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LC_営業\東日本\清水\全日本ジュニア\"/>
    </mc:Choice>
  </mc:AlternateContent>
  <xr:revisionPtr revIDLastSave="0" documentId="8_{315393FE-3B88-456D-857E-D779A8C32F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Sheet1!$A$1:$T$106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5" i="1" l="1"/>
  <c r="A96" i="1"/>
  <c r="A87" i="1"/>
  <c r="A73" i="1"/>
  <c r="A64" i="1"/>
  <c r="A55" i="1"/>
  <c r="D78" i="1"/>
  <c r="F78" i="1"/>
  <c r="D46" i="1"/>
  <c r="F46" i="1"/>
  <c r="G21" i="1"/>
  <c r="G22" i="1"/>
  <c r="G23" i="1"/>
  <c r="G24" i="1"/>
  <c r="G25" i="1"/>
  <c r="G20" i="1"/>
  <c r="E28" i="1"/>
  <c r="O28" i="1"/>
  <c r="V28" i="1" s="1"/>
  <c r="G28" i="1"/>
  <c r="E27" i="1"/>
  <c r="O27" i="1"/>
  <c r="V27" i="1" s="1"/>
  <c r="G27" i="1"/>
  <c r="U28" i="1" l="1"/>
  <c r="U27" i="1"/>
  <c r="Q27" i="1"/>
  <c r="Q28" i="1"/>
  <c r="C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中坂正夫</author>
  </authors>
  <commentList>
    <comment ref="A2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宿泊の有無で参加費が変わります。確実にご記入ください。</t>
        </r>
      </text>
    </comment>
  </commentList>
</comments>
</file>

<file path=xl/sharedStrings.xml><?xml version="1.0" encoding="utf-8"?>
<sst xmlns="http://schemas.openxmlformats.org/spreadsheetml/2006/main" count="207" uniqueCount="125">
  <si>
    <t>都道府県</t>
    <rPh sb="0" eb="4">
      <t>トドウフケン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</si>
  <si>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</si>
  <si>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</si>
  <si>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男子チャンピオン</t>
    <rPh sb="0" eb="2">
      <t>ダンシ</t>
    </rPh>
    <phoneticPr fontId="1"/>
  </si>
  <si>
    <t>チーム数</t>
    <rPh sb="3" eb="4">
      <t>スウ</t>
    </rPh>
    <phoneticPr fontId="1"/>
  </si>
  <si>
    <t>人数</t>
    <rPh sb="0" eb="2">
      <t>ニンズウ</t>
    </rPh>
    <phoneticPr fontId="1"/>
  </si>
  <si>
    <t>男子ソフトテニス</t>
    <rPh sb="0" eb="2">
      <t>ダンシ</t>
    </rPh>
    <phoneticPr fontId="1"/>
  </si>
  <si>
    <t>男子1年生</t>
    <rPh sb="0" eb="2">
      <t>ダンシ</t>
    </rPh>
    <rPh sb="3" eb="5">
      <t>ネンセイ</t>
    </rPh>
    <phoneticPr fontId="1"/>
  </si>
  <si>
    <t>女子チャンピオン</t>
    <rPh sb="0" eb="2">
      <t>ジョシ</t>
    </rPh>
    <phoneticPr fontId="1"/>
  </si>
  <si>
    <t>女子ソフトテニス</t>
    <rPh sb="0" eb="2">
      <t>ジョシ</t>
    </rPh>
    <phoneticPr fontId="1"/>
  </si>
  <si>
    <t>女子１年生</t>
    <rPh sb="0" eb="2">
      <t>ジョシ</t>
    </rPh>
    <rPh sb="3" eb="5">
      <t>ネンセイ</t>
    </rPh>
    <phoneticPr fontId="1"/>
  </si>
  <si>
    <t>選手男子</t>
    <rPh sb="0" eb="2">
      <t>センシュ</t>
    </rPh>
    <rPh sb="2" eb="4">
      <t>ダンシ</t>
    </rPh>
    <phoneticPr fontId="1"/>
  </si>
  <si>
    <t>選手女子</t>
    <rPh sb="0" eb="4">
      <t>センシュジョシ</t>
    </rPh>
    <phoneticPr fontId="1"/>
  </si>
  <si>
    <t>監督・保護者男性</t>
    <rPh sb="0" eb="2">
      <t>カントク</t>
    </rPh>
    <rPh sb="3" eb="6">
      <t>ホゴシャ</t>
    </rPh>
    <rPh sb="6" eb="8">
      <t>ダンセイ</t>
    </rPh>
    <phoneticPr fontId="1"/>
  </si>
  <si>
    <t>監督・保護者女性</t>
    <rPh sb="0" eb="2">
      <t>カントク</t>
    </rPh>
    <rPh sb="3" eb="6">
      <t>ホゴシャ</t>
    </rPh>
    <rPh sb="6" eb="8">
      <t>ジョセイ</t>
    </rPh>
    <phoneticPr fontId="1"/>
  </si>
  <si>
    <t>１，基本情報</t>
    <rPh sb="2" eb="6">
      <t>キホンジョウホウ</t>
    </rPh>
    <phoneticPr fontId="1"/>
  </si>
  <si>
    <t>令和4年度　全日本ジュニアソフトテニス大会　参加申込書</t>
    <rPh sb="0" eb="2">
      <t>レイワ</t>
    </rPh>
    <rPh sb="3" eb="5">
      <t>ネンド</t>
    </rPh>
    <rPh sb="6" eb="9">
      <t>ゼンニホン</t>
    </rPh>
    <rPh sb="19" eb="21">
      <t>タイカイ</t>
    </rPh>
    <rPh sb="22" eb="27">
      <t>サンカモウシコミショ</t>
    </rPh>
    <phoneticPr fontId="1"/>
  </si>
  <si>
    <t>チーム名</t>
    <rPh sb="3" eb="4">
      <t>メイ</t>
    </rPh>
    <phoneticPr fontId="1"/>
  </si>
  <si>
    <t>郵便番号</t>
    <rPh sb="0" eb="4">
      <t>ユウビンバンゴウ</t>
    </rPh>
    <phoneticPr fontId="1"/>
  </si>
  <si>
    <t>FAX</t>
    <phoneticPr fontId="1"/>
  </si>
  <si>
    <t>チーム別人数</t>
    <rPh sb="3" eb="6">
      <t>ベツニンズウ</t>
    </rPh>
    <phoneticPr fontId="1"/>
  </si>
  <si>
    <t>３，参加費</t>
    <rPh sb="2" eb="5">
      <t>サンカヒ</t>
    </rPh>
    <phoneticPr fontId="1"/>
  </si>
  <si>
    <t>男子チーム数</t>
    <rPh sb="0" eb="2">
      <t>ダンシ</t>
    </rPh>
    <rPh sb="5" eb="6">
      <t>スウ</t>
    </rPh>
    <phoneticPr fontId="1"/>
  </si>
  <si>
    <t>＝</t>
    <phoneticPr fontId="1"/>
  </si>
  <si>
    <t>合計</t>
    <rPh sb="0" eb="2">
      <t>ゴウケイ</t>
    </rPh>
    <phoneticPr fontId="1"/>
  </si>
  <si>
    <t>女子チーム数</t>
    <rPh sb="0" eb="2">
      <t>ジョシ</t>
    </rPh>
    <rPh sb="5" eb="6">
      <t>スウ</t>
    </rPh>
    <phoneticPr fontId="1"/>
  </si>
  <si>
    <t>大会当日に連絡がつく番号↑</t>
    <rPh sb="0" eb="4">
      <t>タイカイトウジツ</t>
    </rPh>
    <rPh sb="5" eb="7">
      <t>レンラク</t>
    </rPh>
    <rPh sb="10" eb="12">
      <t>バンゴウ</t>
    </rPh>
    <phoneticPr fontId="1"/>
  </si>
  <si>
    <t>種別</t>
    <rPh sb="0" eb="2">
      <t>シュベツ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</si>
  <si>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</si>
  <si>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</si>
  <si>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</si>
  <si>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</si>
  <si>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</si>
  <si>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男子チャンピオン</t>
    <rPh sb="0" eb="2">
      <t>ダンシ</t>
    </rPh>
    <phoneticPr fontId="1"/>
  </si>
  <si>
    <t>男子ソフトテニス</t>
    <rPh sb="0" eb="2">
      <t>ダンシ</t>
    </rPh>
    <phoneticPr fontId="1"/>
  </si>
  <si>
    <t>男子１年生</t>
    <rPh sb="0" eb="2">
      <t>ダンシ</t>
    </rPh>
    <rPh sb="3" eb="5">
      <t>ネンセイ</t>
    </rPh>
    <phoneticPr fontId="1"/>
  </si>
  <si>
    <t>女子チャンピオン</t>
    <rPh sb="0" eb="2">
      <t>ジョシ</t>
    </rPh>
    <phoneticPr fontId="1"/>
  </si>
  <si>
    <t>女子ソフトテニス</t>
    <rPh sb="0" eb="2">
      <t>ジョシ</t>
    </rPh>
    <phoneticPr fontId="1"/>
  </si>
  <si>
    <t>女子１年生</t>
    <rPh sb="0" eb="2">
      <t>ジョシ</t>
    </rPh>
    <rPh sb="3" eb="5">
      <t>ネンセイ</t>
    </rPh>
    <phoneticPr fontId="1"/>
  </si>
  <si>
    <t>※数字はすべて半角で入力してください。</t>
    <rPh sb="1" eb="3">
      <t>スウジ</t>
    </rPh>
    <rPh sb="7" eb="9">
      <t>ハンカク</t>
    </rPh>
    <rPh sb="10" eb="12">
      <t>ニュウリョク</t>
    </rPh>
    <phoneticPr fontId="1"/>
  </si>
  <si>
    <t>×</t>
    <phoneticPr fontId="1"/>
  </si>
  <si>
    <t>宿泊</t>
    <rPh sb="0" eb="2">
      <t>シュクハク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</si>
  <si>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</si>
  <si>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</si>
  <si>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＋７人以上登録の人数</t>
    <phoneticPr fontId="1"/>
  </si>
  <si>
    <t>代表者
情報</t>
    <rPh sb="0" eb="3">
      <t>ダイヒョウシャ</t>
    </rPh>
    <rPh sb="4" eb="6">
      <t>ジョウホウ</t>
    </rPh>
    <phoneticPr fontId="1"/>
  </si>
  <si>
    <t>氏名</t>
    <rPh sb="0" eb="2">
      <t>シメイ</t>
    </rPh>
    <phoneticPr fontId="1"/>
  </si>
  <si>
    <t>ﾒｰﾙｱﾄﾞﾚｽ</t>
    <phoneticPr fontId="1"/>
  </si>
  <si>
    <t>円を振り込みます。（振込手数料込み）</t>
    <rPh sb="0" eb="1">
      <t>エン</t>
    </rPh>
    <rPh sb="2" eb="3">
      <t>フ</t>
    </rPh>
    <rPh sb="4" eb="5">
      <t>コ</t>
    </rPh>
    <rPh sb="10" eb="15">
      <t>フリコミテスウリョウ</t>
    </rPh>
    <rPh sb="15" eb="16">
      <t>コ</t>
    </rPh>
    <phoneticPr fontId="1"/>
  </si>
  <si>
    <t>ﾌﾘｶﾞﾅ</t>
    <phoneticPr fontId="1"/>
  </si>
  <si>
    <t>学校（代表者）
住所</t>
    <rPh sb="0" eb="2">
      <t>ガッコウ</t>
    </rPh>
    <rPh sb="3" eb="6">
      <t>ダイヒョウシャ</t>
    </rPh>
    <rPh sb="8" eb="10">
      <t>ジュウショ</t>
    </rPh>
    <phoneticPr fontId="1"/>
  </si>
  <si>
    <t>同行男女同宿を希望する場合には、右の□の欄に「1」を記入してください</t>
    <rPh sb="0" eb="6">
      <t>ドウコウダンジョドウシュク</t>
    </rPh>
    <rPh sb="7" eb="9">
      <t>キボウ</t>
    </rPh>
    <rPh sb="11" eb="13">
      <t>バアイ</t>
    </rPh>
    <rPh sb="16" eb="17">
      <t>ミギ</t>
    </rPh>
    <rPh sb="18" eb="21">
      <t>シカクノラン</t>
    </rPh>
    <rPh sb="26" eb="28">
      <t>キニュウ</t>
    </rPh>
    <phoneticPr fontId="1"/>
  </si>
  <si>
    <t>※希望があれば下の枠にご記入ください。</t>
    <rPh sb="1" eb="3">
      <t>キボウ</t>
    </rPh>
    <rPh sb="7" eb="8">
      <t>シタ</t>
    </rPh>
    <phoneticPr fontId="1"/>
  </si>
  <si>
    <t>※保険の関係がありますので、正確にご記入ください。</t>
    <rPh sb="1" eb="3">
      <t>ホケン</t>
    </rPh>
    <rPh sb="4" eb="6">
      <t>カンケイ</t>
    </rPh>
    <phoneticPr fontId="1"/>
  </si>
  <si>
    <t>※外字を使うと表示されないので外字は使用しないでください。</t>
    <rPh sb="1" eb="3">
      <t>ガイジ</t>
    </rPh>
    <phoneticPr fontId="1"/>
  </si>
  <si>
    <t>B</t>
    <phoneticPr fontId="1"/>
  </si>
  <si>
    <t>E</t>
    <phoneticPr fontId="1"/>
  </si>
  <si>
    <t>F</t>
    <phoneticPr fontId="1"/>
  </si>
  <si>
    <t>※保険の関係がありますので、フルネームで正確にご記入ください。</t>
    <rPh sb="1" eb="3">
      <t>ホケン</t>
    </rPh>
    <rPh sb="4" eb="6">
      <t>カンケイ</t>
    </rPh>
    <phoneticPr fontId="1"/>
  </si>
  <si>
    <t>学年</t>
    <rPh sb="0" eb="2">
      <t>ガクネン</t>
    </rPh>
    <phoneticPr fontId="1"/>
  </si>
  <si>
    <t>E</t>
    <phoneticPr fontId="1"/>
  </si>
  <si>
    <t>※セルや行列は挿入しないでください</t>
    <rPh sb="4" eb="6">
      <t>ギョウレツ</t>
    </rPh>
    <rPh sb="7" eb="9">
      <t>ソウニュウ</t>
    </rPh>
    <phoneticPr fontId="1"/>
  </si>
  <si>
    <t>※</t>
    <phoneticPr fontId="1"/>
  </si>
  <si>
    <t>内に文字、数字を入力してください。</t>
    <rPh sb="0" eb="1">
      <t>ナイ</t>
    </rPh>
    <rPh sb="2" eb="4">
      <t>モジ</t>
    </rPh>
    <rPh sb="5" eb="7">
      <t>スウジ</t>
    </rPh>
    <rPh sb="8" eb="10">
      <t>ニュウリョク</t>
    </rPh>
    <phoneticPr fontId="1"/>
  </si>
  <si>
    <t>４，宿泊申し込み（人数を数字のみ入力してください）</t>
    <rPh sb="2" eb="5">
      <t>シュクハクモウ</t>
    </rPh>
    <rPh sb="6" eb="7">
      <t>コ</t>
    </rPh>
    <rPh sb="9" eb="11">
      <t>ニンズウ</t>
    </rPh>
    <rPh sb="12" eb="14">
      <t>スウジ</t>
    </rPh>
    <rPh sb="16" eb="18">
      <t>ニュウリョク</t>
    </rPh>
    <phoneticPr fontId="1"/>
  </si>
  <si>
    <t>千葉</t>
    <rPh sb="0" eb="2">
      <t>チバ</t>
    </rPh>
    <phoneticPr fontId="1"/>
  </si>
  <si>
    <t>茨城</t>
    <rPh sb="0" eb="2">
      <t>イバラキ</t>
    </rPh>
    <phoneticPr fontId="1"/>
  </si>
  <si>
    <t>東京</t>
    <rPh sb="0" eb="2">
      <t>トウキョウ</t>
    </rPh>
    <phoneticPr fontId="1"/>
  </si>
  <si>
    <t>埼玉</t>
    <rPh sb="0" eb="2">
      <t>サイタマ</t>
    </rPh>
    <phoneticPr fontId="1"/>
  </si>
  <si>
    <t>神奈川</t>
    <rPh sb="0" eb="3">
      <t>カナガワ</t>
    </rPh>
    <phoneticPr fontId="1"/>
  </si>
  <si>
    <t>群馬</t>
    <rPh sb="0" eb="2">
      <t>グンマ</t>
    </rPh>
    <phoneticPr fontId="1"/>
  </si>
  <si>
    <t>栃木</t>
    <rPh sb="0" eb="2">
      <t>トチギ</t>
    </rPh>
    <phoneticPr fontId="1"/>
  </si>
  <si>
    <t>山梨</t>
    <rPh sb="0" eb="2">
      <t>ヤマナシ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</si>
  <si>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</si>
  <si>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</si>
  <si>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</si>
  <si>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岐阜</t>
    <rPh sb="0" eb="2">
      <t>ギフ</t>
    </rPh>
    <phoneticPr fontId="1"/>
  </si>
  <si>
    <t>福島</t>
    <rPh sb="0" eb="2">
      <t>フクシマ</t>
    </rPh>
    <phoneticPr fontId="1"/>
  </si>
  <si>
    <t>山形</t>
    <rPh sb="0" eb="2">
      <t>ヤマガタ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</si>
  <si>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</si>
  <si>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</si>
  <si>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岩手</t>
    <rPh sb="0" eb="2">
      <t>イワテ</t>
    </rPh>
    <phoneticPr fontId="1"/>
  </si>
  <si>
    <t>青森</t>
    <rPh sb="0" eb="2">
      <t>アオモリ</t>
    </rPh>
    <phoneticPr fontId="1"/>
  </si>
  <si>
    <t>北海道</t>
    <rPh sb="0" eb="3">
      <t>ホッカイドウ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</si>
  <si>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</si>
  <si>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</si>
  <si>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長野</t>
    <rPh sb="0" eb="2">
      <t>ナガノ</t>
    </rPh>
    <phoneticPr fontId="1"/>
  </si>
  <si>
    <t>石川</t>
    <rPh sb="0" eb="2">
      <t>イシカワ</t>
    </rPh>
    <phoneticPr fontId="1"/>
  </si>
  <si>
    <t>大阪</t>
    <rPh sb="0" eb="2">
      <t>オオサカ</t>
    </rPh>
    <phoneticPr fontId="1"/>
  </si>
  <si>
    <t>京都</t>
    <rPh sb="0" eb="2">
      <t>キョウト</t>
    </rPh>
    <phoneticPr fontId="1"/>
  </si>
  <si>
    <t>滋賀</t>
    <rPh sb="0" eb="2">
      <t>シガ</t>
    </rPh>
    <phoneticPr fontId="1"/>
  </si>
  <si>
    <t>奈良</t>
    <rPh sb="0" eb="2">
      <t>ナラ</t>
    </rPh>
    <phoneticPr fontId="1"/>
  </si>
  <si>
    <t>兵庫</t>
    <rPh sb="0" eb="2">
      <t>ヒョウゴ</t>
    </rPh>
    <phoneticPr fontId="1"/>
  </si>
  <si>
    <t>和歌山</t>
    <rPh sb="0" eb="3">
      <t>ワカヤマ</t>
    </rPh>
    <phoneticPr fontId="1"/>
  </si>
  <si>
    <t>岡山</t>
    <rPh sb="0" eb="2">
      <t>オカヤマ</t>
    </rPh>
    <phoneticPr fontId="1"/>
  </si>
  <si>
    <t>山口</t>
    <rPh sb="0" eb="2">
      <t>ヤマグチ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</si>
  <si>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</si>
  <si>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</si>
  <si>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愛媛</t>
    <rPh sb="0" eb="2">
      <t>エヒメ</t>
    </rPh>
    <phoneticPr fontId="1"/>
  </si>
  <si>
    <t>香川</t>
    <rPh sb="0" eb="2">
      <t>カガワ</t>
    </rPh>
    <phoneticPr fontId="1"/>
  </si>
  <si>
    <t>徳島</t>
    <rPh sb="0" eb="2">
      <t>トクシマ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</si>
  <si>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</si>
  <si>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</si>
  <si>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</si>
  <si>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</si>
  <si>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</si>
  <si>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鹿児島</t>
    <rPh sb="0" eb="3">
      <t>カゴシマ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</si>
  <si>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</si>
  <si>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</si>
  <si>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沖縄</t>
    <rPh sb="0" eb="2">
      <t>オキナワ</t>
    </rPh>
    <phoneticPr fontId="1"/>
  </si>
  <si>
    <t>福井</t>
    <rPh sb="0" eb="2">
      <t>フクイ</t>
    </rPh>
    <phoneticPr fontId="1"/>
  </si>
  <si>
    <t>広島</t>
    <rPh sb="0" eb="2">
      <t>ヒロシマ</t>
    </rPh>
    <phoneticPr fontId="1"/>
  </si>
  <si>
    <t>監督名</t>
    <rPh sb="0" eb="3">
      <t>カントクメイ</t>
    </rPh>
    <phoneticPr fontId="1"/>
  </si>
  <si>
    <t>（都道府県名と宿泊の有無）はドロップダウンリストから選択してください。</t>
    <rPh sb="1" eb="6">
      <t>トドウフケンメイ</t>
    </rPh>
    <rPh sb="7" eb="9">
      <t>シュクハク</t>
    </rPh>
    <rPh sb="10" eb="12">
      <t>ウム</t>
    </rPh>
    <rPh sb="26" eb="28">
      <t>センタク</t>
    </rPh>
    <phoneticPr fontId="1"/>
  </si>
  <si>
    <r>
      <t>２，参加チーム数及び人数</t>
    </r>
    <r>
      <rPr>
        <sz val="11"/>
        <color rgb="FFFF0000"/>
        <rFont val="游ゴシック"/>
        <family val="3"/>
        <charset val="128"/>
        <scheme val="minor"/>
      </rPr>
      <t>（数字のみ入力してください）</t>
    </r>
    <rPh sb="2" eb="4">
      <t>サンカ</t>
    </rPh>
    <rPh sb="7" eb="8">
      <t>スウ</t>
    </rPh>
    <rPh sb="8" eb="9">
      <t>オヨ</t>
    </rPh>
    <rPh sb="10" eb="12">
      <t>ニンズウ</t>
    </rPh>
    <phoneticPr fontId="1"/>
  </si>
  <si>
    <t>※申し込み締切６月２１日（火）　参加費の振り込みも同日までにお願いします。</t>
    <rPh sb="1" eb="2">
      <t>モウ</t>
    </rPh>
    <rPh sb="3" eb="4">
      <t>コ</t>
    </rPh>
    <rPh sb="5" eb="7">
      <t>シメキリ</t>
    </rPh>
    <rPh sb="8" eb="9">
      <t>ガツ</t>
    </rPh>
    <rPh sb="11" eb="12">
      <t>ニチ</t>
    </rPh>
    <rPh sb="13" eb="14">
      <t>ヒ</t>
    </rPh>
    <rPh sb="16" eb="19">
      <t>サンカヒ</t>
    </rPh>
    <rPh sb="20" eb="21">
      <t>フ</t>
    </rPh>
    <rPh sb="22" eb="23">
      <t>コ</t>
    </rPh>
    <rPh sb="25" eb="27">
      <t>ドウジツ</t>
    </rPh>
    <rPh sb="31" eb="32">
      <t>ネガ</t>
    </rPh>
    <phoneticPr fontId="1"/>
  </si>
  <si>
    <t>※振込票は写真やPDFにして、ファイル名を「県名　チーム名」にしてください。</t>
    <rPh sb="1" eb="4">
      <t>フリコミヒョウ</t>
    </rPh>
    <rPh sb="5" eb="7">
      <t>シャシン</t>
    </rPh>
    <rPh sb="19" eb="20">
      <t>メイ</t>
    </rPh>
    <rPh sb="22" eb="24">
      <t>ケンメイ</t>
    </rPh>
    <rPh sb="28" eb="29">
      <t>メイ</t>
    </rPh>
    <phoneticPr fontId="1"/>
  </si>
  <si>
    <t>※メール送信する際は、ファイル名を「県名　チーム名」にしてください。</t>
    <rPh sb="4" eb="6">
      <t>ソウシン</t>
    </rPh>
    <rPh sb="8" eb="9">
      <t>サイ</t>
    </rPh>
    <rPh sb="15" eb="16">
      <t>メイ</t>
    </rPh>
    <rPh sb="18" eb="20">
      <t>ケンメイ</t>
    </rPh>
    <rPh sb="24" eb="25">
      <t>メイ</t>
    </rPh>
    <phoneticPr fontId="1"/>
  </si>
  <si>
    <t>令和4年度　全日本ジュニアソフトテニス大会　参加者名簿（女子）</t>
    <rPh sb="0" eb="2">
      <t>レイワ</t>
    </rPh>
    <rPh sb="3" eb="5">
      <t>ネンド</t>
    </rPh>
    <rPh sb="6" eb="9">
      <t>ゼンニホン</t>
    </rPh>
    <rPh sb="19" eb="21">
      <t>タイカイ</t>
    </rPh>
    <rPh sb="22" eb="27">
      <t>サンカシャメイボ</t>
    </rPh>
    <rPh sb="28" eb="30">
      <t>ジョシ</t>
    </rPh>
    <phoneticPr fontId="1"/>
  </si>
  <si>
    <t>令和4年度　全日本ジュニアソフトテニス大会　参加者名簿（男子）</t>
    <rPh sb="0" eb="2">
      <t>レイワ</t>
    </rPh>
    <rPh sb="3" eb="5">
      <t>ネンド</t>
    </rPh>
    <rPh sb="6" eb="9">
      <t>ゼンニホン</t>
    </rPh>
    <rPh sb="19" eb="21">
      <t>タイカイ</t>
    </rPh>
    <rPh sb="22" eb="27">
      <t>サンカシャメイボ</t>
    </rPh>
    <rPh sb="28" eb="30">
      <t>ダンシ</t>
    </rPh>
    <phoneticPr fontId="1"/>
  </si>
  <si>
    <t>※宿泊費は、大会当日宿舎に支払ってください。</t>
    <rPh sb="1" eb="4">
      <t>シュクハクヒ</t>
    </rPh>
    <phoneticPr fontId="1"/>
  </si>
  <si>
    <t>※学年は数字のみご記入ください。</t>
    <rPh sb="1" eb="3">
      <t>ガクネン</t>
    </rPh>
    <rPh sb="4" eb="6">
      <t>スウジ</t>
    </rPh>
    <rPh sb="9" eb="11">
      <t>キニュウ</t>
    </rPh>
    <phoneticPr fontId="1"/>
  </si>
  <si>
    <t>５．春季大会（令和４年度）実績（県大会等）</t>
    <rPh sb="2" eb="4">
      <t>シュンキ</t>
    </rPh>
    <rPh sb="4" eb="6">
      <t>タイカイ</t>
    </rPh>
    <rPh sb="7" eb="9">
      <t>レイワ</t>
    </rPh>
    <rPh sb="10" eb="12">
      <t>ネンド</t>
    </rPh>
    <rPh sb="13" eb="15">
      <t>ジッセキ</t>
    </rPh>
    <rPh sb="16" eb="17">
      <t>ケン</t>
    </rPh>
    <rPh sb="17" eb="19">
      <t>タイカイ</t>
    </rPh>
    <rPh sb="19" eb="20">
      <t>トウ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</si>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</sst>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56" fontId="0" fillId="0" borderId="0" xfId="0" applyNumberFormat="1" applyBorder="1" applyAlignment="1">
      <alignment horizontal="center" vertical="center"/>
    </xf>
    <xf numFmtId="56" fontId="0" fillId="0" borderId="0" xfId="0" applyNumberForma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5" xfId="0" applyBorder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11" xfId="0" applyFont="1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0" fontId="0" fillId="0" borderId="5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shrinkToFit="1"/>
    </xf>
    <xf numFmtId="0" fontId="0" fillId="0" borderId="34" xfId="0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3" xfId="0" applyBorder="1" applyProtection="1">
      <alignment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36" xfId="0" applyBorder="1" applyAlignment="1" applyProtection="1">
      <alignment vertical="center"/>
      <protection locked="0"/>
    </xf>
    <xf numFmtId="0" fontId="0" fillId="0" borderId="39" xfId="0" applyBorder="1" applyAlignment="1">
      <alignment vertical="center" shrinkToFit="1"/>
    </xf>
    <xf numFmtId="0" fontId="0" fillId="0" borderId="42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52" xfId="0" applyBorder="1" applyAlignment="1">
      <alignment vertical="center" shrinkToFit="1"/>
    </xf>
    <xf numFmtId="0" fontId="3" fillId="0" borderId="53" xfId="0" applyFont="1" applyBorder="1" applyAlignment="1" applyProtection="1">
      <alignment vertical="center" textRotation="255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9" fillId="0" borderId="0" xfId="0" applyFont="1">
      <alignment vertical="center"/>
    </xf>
    <xf numFmtId="56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56" fontId="0" fillId="0" borderId="3" xfId="0" applyNumberFormat="1" applyBorder="1" applyAlignment="1" applyProtection="1">
      <alignment horizontal="center" vertical="center"/>
      <protection locked="0"/>
    </xf>
    <xf numFmtId="56" fontId="0" fillId="0" borderId="31" xfId="0" applyNumberFormat="1" applyBorder="1" applyAlignment="1" applyProtection="1">
      <alignment horizontal="center" vertical="center"/>
      <protection locked="0"/>
    </xf>
    <xf numFmtId="56" fontId="0" fillId="0" borderId="4" xfId="0" applyNumberFormat="1" applyBorder="1" applyAlignment="1" applyProtection="1">
      <alignment horizontal="center" vertical="center"/>
      <protection locked="0"/>
    </xf>
    <xf numFmtId="56" fontId="0" fillId="0" borderId="1" xfId="0" applyNumberFormat="1" applyBorder="1" applyAlignment="1">
      <alignment horizontal="center" vertical="center"/>
    </xf>
    <xf numFmtId="56" fontId="0" fillId="0" borderId="25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58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5"/>
  <sheetViews>
    <sheetView tabSelected="1" view="pageBreakPreview" zoomScaleNormal="100" zoomScaleSheetLayoutView="100" workbookViewId="0">
      <selection activeCell="L40" sqref="L40:T40"/>
    </sheetView>
  </sheetViews>
  <sheetFormatPr defaultRowHeight="18.75"/>
  <cols>
    <col min="1" max="20" width="4.25" customWidth="1"/>
    <col min="21" max="24" width="8" customWidth="1"/>
    <col min="25" max="56" width="4.25" customWidth="1"/>
  </cols>
  <sheetData>
    <row r="1" spans="1:25" ht="25.5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X1" t="s">
        <v>65</v>
      </c>
      <c r="Y1">
        <v>1</v>
      </c>
    </row>
    <row r="2" spans="1:25" ht="14.25" customHeight="1" thickBot="1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X2" t="s">
        <v>66</v>
      </c>
      <c r="Y2">
        <v>2</v>
      </c>
    </row>
    <row r="3" spans="1:25" ht="26.25" thickBot="1">
      <c r="A3" s="33" t="s">
        <v>62</v>
      </c>
      <c r="B3" s="34"/>
      <c r="C3" s="35"/>
      <c r="D3" s="36" t="s">
        <v>63</v>
      </c>
      <c r="E3" s="33"/>
      <c r="F3" s="33"/>
      <c r="G3" s="33"/>
      <c r="H3" s="33"/>
      <c r="I3" s="33"/>
      <c r="J3" s="33"/>
      <c r="K3" s="33"/>
      <c r="L3" s="33"/>
      <c r="M3" s="10"/>
      <c r="N3" s="10"/>
      <c r="O3" s="10"/>
      <c r="P3" s="10"/>
      <c r="Q3" s="10"/>
      <c r="R3" s="10"/>
      <c r="S3" s="10"/>
      <c r="X3" t="s">
        <v>67</v>
      </c>
      <c r="Y3">
        <v>3</v>
      </c>
    </row>
    <row r="4" spans="1:25" ht="20.25" customHeight="1" thickBot="1">
      <c r="A4" s="47"/>
      <c r="B4" s="48" t="s">
        <v>113</v>
      </c>
      <c r="C4" s="46"/>
      <c r="D4" s="36"/>
      <c r="E4" s="33"/>
      <c r="F4" s="33"/>
      <c r="G4" s="33"/>
      <c r="H4" s="33"/>
      <c r="I4" s="33"/>
      <c r="J4" s="33"/>
      <c r="K4" s="33"/>
      <c r="L4" s="33"/>
      <c r="M4" s="10"/>
      <c r="N4" s="10"/>
      <c r="O4" s="10"/>
      <c r="P4" s="10"/>
      <c r="Q4" s="10"/>
      <c r="R4" s="10"/>
      <c r="S4" s="10"/>
      <c r="X4" t="s">
        <v>68</v>
      </c>
      <c r="Y4">
        <v>4</v>
      </c>
    </row>
    <row r="5" spans="1:25" ht="20.25" customHeight="1">
      <c r="A5" s="32" t="s">
        <v>61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X5" t="s">
        <v>69</v>
      </c>
      <c r="Y5">
        <v>5</v>
      </c>
    </row>
    <row r="6" spans="1:25" ht="20.25" customHeight="1">
      <c r="A6" t="s">
        <v>39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X6" t="s">
        <v>70</v>
      </c>
      <c r="Y6">
        <v>6</v>
      </c>
    </row>
    <row r="7" spans="1:25" ht="20.25" customHeight="1">
      <c r="A7" t="s">
        <v>115</v>
      </c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X7" t="s">
        <v>71</v>
      </c>
      <c r="Y7">
        <v>7</v>
      </c>
    </row>
    <row r="8" spans="1:25" ht="20.25" customHeight="1">
      <c r="A8" t="s">
        <v>117</v>
      </c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X8" t="s">
        <v>72</v>
      </c>
      <c r="Y8">
        <v>8</v>
      </c>
    </row>
    <row r="9" spans="1:25" ht="20.25" customHeight="1">
      <c r="A9" t="s">
        <v>116</v>
      </c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X9" t="s">
        <v>73</v>
      </c>
      <c r="Y9">
        <v>9</v>
      </c>
    </row>
    <row r="10" spans="1:25" ht="11.25" customHeight="1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X10" t="s">
        <v>74</v>
      </c>
      <c r="Y10">
        <v>10</v>
      </c>
    </row>
    <row r="11" spans="1:25" ht="19.5" thickBot="1">
      <c r="A11" t="s">
        <v>15</v>
      </c>
      <c r="X11" t="s">
        <v>75</v>
      </c>
      <c r="Y11">
        <v>11</v>
      </c>
    </row>
    <row r="12" spans="1:25" ht="19.5" thickBot="1">
      <c r="A12" s="61" t="s">
        <v>17</v>
      </c>
      <c r="B12" s="61"/>
      <c r="C12" s="61"/>
      <c r="D12" s="62"/>
      <c r="E12" s="109"/>
      <c r="F12" s="110"/>
      <c r="G12" s="110"/>
      <c r="H12" s="110"/>
      <c r="I12" s="110"/>
      <c r="J12" s="111"/>
      <c r="K12" s="112"/>
      <c r="L12" s="113" t="s">
        <v>49</v>
      </c>
      <c r="M12" s="113"/>
      <c r="N12" s="114"/>
      <c r="O12" s="110"/>
      <c r="P12" s="110"/>
      <c r="Q12" s="110"/>
      <c r="R12" s="110"/>
      <c r="S12" s="110"/>
      <c r="T12" s="115"/>
      <c r="X12" t="s">
        <v>76</v>
      </c>
      <c r="Y12">
        <v>12</v>
      </c>
    </row>
    <row r="13" spans="1:25" ht="19.5" thickBot="1">
      <c r="A13" s="102" t="s">
        <v>45</v>
      </c>
      <c r="B13" s="92"/>
      <c r="C13" s="62" t="s">
        <v>46</v>
      </c>
      <c r="D13" s="68"/>
      <c r="E13" s="118"/>
      <c r="F13" s="119"/>
      <c r="G13" s="119"/>
      <c r="H13" s="120"/>
      <c r="I13" s="23" t="s">
        <v>1</v>
      </c>
      <c r="J13" s="106"/>
      <c r="K13" s="107"/>
      <c r="L13" s="107"/>
      <c r="M13" s="107"/>
      <c r="N13" s="108"/>
      <c r="O13" s="21" t="s">
        <v>19</v>
      </c>
      <c r="P13" s="106"/>
      <c r="Q13" s="107"/>
      <c r="R13" s="107"/>
      <c r="S13" s="107"/>
      <c r="T13" s="108"/>
      <c r="X13" t="s">
        <v>77</v>
      </c>
      <c r="Y13">
        <v>13</v>
      </c>
    </row>
    <row r="14" spans="1:25" ht="19.5" thickBot="1">
      <c r="A14" s="103"/>
      <c r="B14" s="104"/>
      <c r="C14" s="105" t="s">
        <v>47</v>
      </c>
      <c r="D14" s="69"/>
      <c r="E14" s="106"/>
      <c r="F14" s="107"/>
      <c r="G14" s="107"/>
      <c r="H14" s="107"/>
      <c r="I14" s="107"/>
      <c r="J14" s="107"/>
      <c r="K14" s="107"/>
      <c r="L14" s="107"/>
      <c r="M14" s="107"/>
      <c r="N14" s="108"/>
      <c r="O14" s="22" t="s">
        <v>2</v>
      </c>
      <c r="P14" s="106"/>
      <c r="Q14" s="107"/>
      <c r="R14" s="107"/>
      <c r="S14" s="107"/>
      <c r="T14" s="108"/>
      <c r="X14" t="s">
        <v>78</v>
      </c>
      <c r="Y14">
        <v>14</v>
      </c>
    </row>
    <row r="15" spans="1:25" ht="19.5" thickBot="1">
      <c r="A15" s="121" t="s">
        <v>50</v>
      </c>
      <c r="B15" s="122"/>
      <c r="C15" s="122"/>
      <c r="D15" s="123"/>
      <c r="E15" s="116" t="s">
        <v>18</v>
      </c>
      <c r="F15" s="117"/>
      <c r="G15" s="118"/>
      <c r="H15" s="107"/>
      <c r="I15" s="107"/>
      <c r="J15" s="119"/>
      <c r="K15" s="120"/>
      <c r="M15" s="55" t="s">
        <v>26</v>
      </c>
      <c r="X15" t="s">
        <v>79</v>
      </c>
      <c r="Y15">
        <v>15</v>
      </c>
    </row>
    <row r="16" spans="1:25" ht="19.5" thickBot="1">
      <c r="A16" s="124"/>
      <c r="B16" s="125"/>
      <c r="C16" s="125"/>
      <c r="D16" s="125"/>
      <c r="E16" s="126"/>
      <c r="F16" s="127"/>
      <c r="G16" s="128"/>
      <c r="H16" s="20" t="s">
        <v>0</v>
      </c>
      <c r="I16" s="24"/>
      <c r="J16" s="58"/>
      <c r="K16" s="59"/>
      <c r="L16" s="59"/>
      <c r="M16" s="59"/>
      <c r="N16" s="59"/>
      <c r="O16" s="59"/>
      <c r="P16" s="59"/>
      <c r="Q16" s="59"/>
      <c r="R16" s="59"/>
      <c r="S16" s="59"/>
      <c r="T16" s="60"/>
      <c r="X16" t="s">
        <v>80</v>
      </c>
      <c r="Y16">
        <v>16</v>
      </c>
    </row>
    <row r="17" spans="1:25">
      <c r="A17" t="s">
        <v>114</v>
      </c>
      <c r="X17" t="s">
        <v>81</v>
      </c>
      <c r="Y17">
        <v>17</v>
      </c>
    </row>
    <row r="18" spans="1:25" ht="15.75" customHeight="1">
      <c r="A18" s="61"/>
      <c r="B18" s="61"/>
      <c r="C18" s="61"/>
      <c r="D18" s="61"/>
      <c r="E18" s="61"/>
      <c r="F18" s="100" t="s">
        <v>4</v>
      </c>
      <c r="G18" s="61" t="s">
        <v>5</v>
      </c>
      <c r="H18" s="61" t="s">
        <v>20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X18" t="s">
        <v>82</v>
      </c>
      <c r="Y18">
        <v>18</v>
      </c>
    </row>
    <row r="19" spans="1:25" ht="15.75" customHeight="1" thickBot="1">
      <c r="A19" s="61"/>
      <c r="B19" s="61"/>
      <c r="C19" s="61"/>
      <c r="D19" s="61"/>
      <c r="E19" s="61"/>
      <c r="F19" s="101"/>
      <c r="G19" s="82"/>
      <c r="H19" s="82" t="s">
        <v>28</v>
      </c>
      <c r="I19" s="82"/>
      <c r="J19" s="82" t="s">
        <v>55</v>
      </c>
      <c r="K19" s="82"/>
      <c r="L19" s="82" t="s">
        <v>30</v>
      </c>
      <c r="M19" s="82"/>
      <c r="N19" s="82" t="s">
        <v>31</v>
      </c>
      <c r="O19" s="82"/>
      <c r="P19" s="82" t="s">
        <v>56</v>
      </c>
      <c r="Q19" s="82"/>
      <c r="R19" s="82" t="s">
        <v>57</v>
      </c>
      <c r="S19" s="82"/>
      <c r="X19" t="s">
        <v>83</v>
      </c>
      <c r="Y19">
        <v>19</v>
      </c>
    </row>
    <row r="20" spans="1:25">
      <c r="A20" s="61" t="s">
        <v>3</v>
      </c>
      <c r="B20" s="61"/>
      <c r="C20" s="61"/>
      <c r="D20" s="61"/>
      <c r="E20" s="62"/>
      <c r="F20" s="28"/>
      <c r="G20" s="31">
        <f>H20+J20+L20+N20+P20+R20</f>
        <v>0</v>
      </c>
      <c r="H20" s="83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5"/>
      <c r="X20" t="s">
        <v>84</v>
      </c>
      <c r="Y20">
        <v>20</v>
      </c>
    </row>
    <row r="21" spans="1:25">
      <c r="A21" s="61" t="s">
        <v>6</v>
      </c>
      <c r="B21" s="61"/>
      <c r="C21" s="61"/>
      <c r="D21" s="61"/>
      <c r="E21" s="62"/>
      <c r="F21" s="29"/>
      <c r="G21" s="31">
        <f t="shared" ref="G21:G25" si="0">H21+J21+L21+N21+P21+R21</f>
        <v>0</v>
      </c>
      <c r="H21" s="86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8"/>
      <c r="X21" t="s">
        <v>85</v>
      </c>
      <c r="Y21">
        <v>21</v>
      </c>
    </row>
    <row r="22" spans="1:25">
      <c r="A22" s="61" t="s">
        <v>7</v>
      </c>
      <c r="B22" s="61"/>
      <c r="C22" s="61"/>
      <c r="D22" s="61"/>
      <c r="E22" s="62"/>
      <c r="F22" s="29"/>
      <c r="G22" s="31">
        <f t="shared" si="0"/>
        <v>0</v>
      </c>
      <c r="H22" s="86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8"/>
      <c r="X22" t="s">
        <v>86</v>
      </c>
      <c r="Y22">
        <v>22</v>
      </c>
    </row>
    <row r="23" spans="1:25">
      <c r="A23" s="61" t="s">
        <v>8</v>
      </c>
      <c r="B23" s="61"/>
      <c r="C23" s="61"/>
      <c r="D23" s="61"/>
      <c r="E23" s="62"/>
      <c r="F23" s="29"/>
      <c r="G23" s="31">
        <f t="shared" si="0"/>
        <v>0</v>
      </c>
      <c r="H23" s="86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8"/>
      <c r="X23" t="s">
        <v>87</v>
      </c>
      <c r="Y23">
        <v>23</v>
      </c>
    </row>
    <row r="24" spans="1:25" ht="19.5" customHeight="1">
      <c r="A24" s="61" t="s">
        <v>9</v>
      </c>
      <c r="B24" s="61"/>
      <c r="C24" s="61"/>
      <c r="D24" s="61"/>
      <c r="E24" s="62"/>
      <c r="F24" s="29"/>
      <c r="G24" s="31">
        <f t="shared" si="0"/>
        <v>0</v>
      </c>
      <c r="H24" s="86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8"/>
      <c r="U24" t="s">
        <v>42</v>
      </c>
      <c r="V24">
        <v>13000</v>
      </c>
      <c r="W24">
        <v>2000</v>
      </c>
      <c r="X24" t="s">
        <v>110</v>
      </c>
      <c r="Y24">
        <v>24</v>
      </c>
    </row>
    <row r="25" spans="1:25" ht="19.5" thickBot="1">
      <c r="A25" s="61" t="s">
        <v>10</v>
      </c>
      <c r="B25" s="61"/>
      <c r="C25" s="61"/>
      <c r="D25" s="61"/>
      <c r="E25" s="62"/>
      <c r="F25" s="30"/>
      <c r="G25" s="31">
        <f t="shared" si="0"/>
        <v>0</v>
      </c>
      <c r="H25" s="89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1"/>
      <c r="U25" t="s">
        <v>43</v>
      </c>
      <c r="V25">
        <v>18000</v>
      </c>
      <c r="W25">
        <v>3000</v>
      </c>
      <c r="X25" t="s">
        <v>88</v>
      </c>
      <c r="Y25">
        <v>25</v>
      </c>
    </row>
    <row r="26" spans="1:25">
      <c r="A26" s="4" t="s">
        <v>21</v>
      </c>
      <c r="B26" s="4"/>
      <c r="C26" s="2"/>
      <c r="D26" s="2"/>
      <c r="E26" s="2"/>
      <c r="F26" s="3"/>
      <c r="G26" s="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X26" t="s">
        <v>89</v>
      </c>
      <c r="Y26">
        <v>26</v>
      </c>
    </row>
    <row r="27" spans="1:25" ht="19.5" thickBot="1">
      <c r="A27" s="16" t="s">
        <v>41</v>
      </c>
      <c r="B27" s="54" t="s">
        <v>22</v>
      </c>
      <c r="C27" s="12"/>
      <c r="D27" s="51"/>
      <c r="E27" s="51">
        <f>F20+F21+F22</f>
        <v>0</v>
      </c>
      <c r="F27" s="51" t="s">
        <v>40</v>
      </c>
      <c r="G27" s="92">
        <f>VLOOKUP($A$28,$U$24:$W$25,2,FALSE)</f>
        <v>13000</v>
      </c>
      <c r="H27" s="92"/>
      <c r="I27" s="97" t="s">
        <v>44</v>
      </c>
      <c r="J27" s="97"/>
      <c r="K27" s="97"/>
      <c r="L27" s="97"/>
      <c r="M27" s="98"/>
      <c r="N27" s="18"/>
      <c r="O27" s="19">
        <f>VLOOKUP($A$28,$U$24:$W$25,3,FALSE)</f>
        <v>2000</v>
      </c>
      <c r="P27" s="51" t="s">
        <v>23</v>
      </c>
      <c r="Q27" s="92">
        <f>E27*G27+N27*O27</f>
        <v>0</v>
      </c>
      <c r="R27" s="92"/>
      <c r="S27" s="92"/>
      <c r="T27" s="93"/>
      <c r="U27">
        <f>E27*G27</f>
        <v>0</v>
      </c>
      <c r="V27">
        <f>N27*O27</f>
        <v>0</v>
      </c>
      <c r="X27" t="s">
        <v>90</v>
      </c>
      <c r="Y27">
        <v>27</v>
      </c>
    </row>
    <row r="28" spans="1:25" ht="19.5" thickBot="1">
      <c r="A28" s="45" t="s">
        <v>42</v>
      </c>
      <c r="B28" s="4" t="s">
        <v>25</v>
      </c>
      <c r="C28" s="4"/>
      <c r="D28" s="2"/>
      <c r="E28" s="2">
        <f>F24+F25+F23</f>
        <v>0</v>
      </c>
      <c r="F28" s="53" t="s">
        <v>40</v>
      </c>
      <c r="G28" s="95">
        <f>VLOOKUP($A$28,$U$24:$W$25,2,FALSE)</f>
        <v>13000</v>
      </c>
      <c r="H28" s="95"/>
      <c r="I28" s="99" t="s">
        <v>44</v>
      </c>
      <c r="J28" s="99"/>
      <c r="K28" s="99"/>
      <c r="L28" s="99"/>
      <c r="M28" s="99"/>
      <c r="N28" s="15"/>
      <c r="O28" s="14">
        <f>VLOOKUP($A$28,$U$24:$W$25,3,FALSE)</f>
        <v>2000</v>
      </c>
      <c r="P28" s="2" t="s">
        <v>23</v>
      </c>
      <c r="Q28" s="95">
        <f>E28*G28+N28*O28</f>
        <v>0</v>
      </c>
      <c r="R28" s="95"/>
      <c r="S28" s="95"/>
      <c r="T28" s="96"/>
      <c r="U28">
        <f>E28*G28</f>
        <v>0</v>
      </c>
      <c r="V28">
        <f>N28*O28</f>
        <v>0</v>
      </c>
      <c r="X28" t="s">
        <v>91</v>
      </c>
      <c r="Y28">
        <v>28</v>
      </c>
    </row>
    <row r="29" spans="1:25">
      <c r="A29" s="75" t="s">
        <v>24</v>
      </c>
      <c r="B29" s="76"/>
      <c r="C29" s="94">
        <f>Q27+Q28</f>
        <v>0</v>
      </c>
      <c r="D29" s="94"/>
      <c r="E29" s="94"/>
      <c r="F29" s="94"/>
      <c r="G29" s="13" t="s">
        <v>48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20"/>
      <c r="X29" t="s">
        <v>92</v>
      </c>
      <c r="Y29">
        <v>29</v>
      </c>
    </row>
    <row r="30" spans="1:25">
      <c r="A30" t="s">
        <v>64</v>
      </c>
      <c r="X30" t="s">
        <v>93</v>
      </c>
      <c r="Y30">
        <v>30</v>
      </c>
    </row>
    <row r="31" spans="1:25">
      <c r="A31" t="s">
        <v>120</v>
      </c>
      <c r="X31" t="s">
        <v>94</v>
      </c>
      <c r="Y31">
        <v>31</v>
      </c>
    </row>
    <row r="32" spans="1:25" ht="19.5" thickBot="1">
      <c r="A32" s="61"/>
      <c r="B32" s="61"/>
      <c r="C32" s="61"/>
      <c r="D32" s="82" t="s">
        <v>11</v>
      </c>
      <c r="E32" s="82"/>
      <c r="F32" s="82"/>
      <c r="G32" s="82" t="s">
        <v>12</v>
      </c>
      <c r="H32" s="82"/>
      <c r="I32" s="82"/>
      <c r="J32" s="82" t="s">
        <v>13</v>
      </c>
      <c r="K32" s="82"/>
      <c r="L32" s="82"/>
      <c r="M32" s="82"/>
      <c r="N32" s="82" t="s">
        <v>14</v>
      </c>
      <c r="O32" s="82"/>
      <c r="P32" s="82"/>
      <c r="Q32" s="82"/>
      <c r="X32" t="s">
        <v>95</v>
      </c>
      <c r="Y32">
        <v>32</v>
      </c>
    </row>
    <row r="33" spans="1:25">
      <c r="A33" s="80">
        <v>44789</v>
      </c>
      <c r="B33" s="80"/>
      <c r="C33" s="81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5"/>
      <c r="X33" t="s">
        <v>111</v>
      </c>
      <c r="Y33">
        <v>33</v>
      </c>
    </row>
    <row r="34" spans="1:25" ht="18.75" customHeight="1">
      <c r="A34" s="80">
        <v>44790</v>
      </c>
      <c r="B34" s="80"/>
      <c r="C34" s="81"/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8"/>
      <c r="X34" t="s">
        <v>96</v>
      </c>
      <c r="Y34">
        <v>34</v>
      </c>
    </row>
    <row r="35" spans="1:25" ht="19.5" thickBot="1">
      <c r="A35" s="80">
        <v>44791</v>
      </c>
      <c r="B35" s="80"/>
      <c r="C35" s="81"/>
      <c r="D35" s="89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1"/>
      <c r="X35" t="s">
        <v>97</v>
      </c>
      <c r="Y35">
        <v>35</v>
      </c>
    </row>
    <row r="36" spans="1:25" ht="19.5" thickBot="1">
      <c r="A36" s="6" t="s">
        <v>51</v>
      </c>
      <c r="B36" s="5"/>
      <c r="C36" s="5"/>
      <c r="D36" s="11"/>
      <c r="E36" s="11"/>
      <c r="F36" s="11"/>
      <c r="G36" s="11"/>
      <c r="H36" s="11"/>
      <c r="I36" s="11"/>
      <c r="J36" s="11"/>
      <c r="K36" s="26"/>
      <c r="L36" s="11"/>
      <c r="M36" s="11"/>
      <c r="N36" s="11"/>
      <c r="O36" s="11"/>
      <c r="P36" s="11"/>
      <c r="Q36" s="25"/>
      <c r="X36" t="s">
        <v>98</v>
      </c>
      <c r="Y36">
        <v>36</v>
      </c>
    </row>
    <row r="37" spans="1:25" ht="18" customHeight="1" thickBot="1">
      <c r="A37" s="6" t="s">
        <v>52</v>
      </c>
      <c r="B37" s="6"/>
      <c r="C37" s="5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X37" t="s">
        <v>99</v>
      </c>
      <c r="Y37">
        <v>37</v>
      </c>
    </row>
    <row r="38" spans="1:25" ht="43.5" customHeight="1" thickBot="1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9"/>
      <c r="X38" t="s">
        <v>100</v>
      </c>
      <c r="Y38">
        <v>38</v>
      </c>
    </row>
    <row r="39" spans="1:25" ht="9" customHeight="1" thickBot="1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</row>
    <row r="40" spans="1:25" ht="17.25" customHeight="1" thickBot="1">
      <c r="A40" t="s">
        <v>122</v>
      </c>
      <c r="K40" s="57" t="s">
        <v>123</v>
      </c>
      <c r="L40" s="58"/>
      <c r="M40" s="59"/>
      <c r="N40" s="59"/>
      <c r="O40" s="59"/>
      <c r="P40" s="59"/>
      <c r="Q40" s="59"/>
      <c r="R40" s="59"/>
      <c r="S40" s="59"/>
      <c r="T40" s="60"/>
      <c r="X40" t="s">
        <v>101</v>
      </c>
      <c r="Y40">
        <v>39</v>
      </c>
    </row>
    <row r="41" spans="1:25" ht="17.25" customHeight="1" thickBot="1">
      <c r="K41" s="11" t="s">
        <v>124</v>
      </c>
      <c r="L41" s="58"/>
      <c r="M41" s="59"/>
      <c r="N41" s="59"/>
      <c r="O41" s="59"/>
      <c r="P41" s="59"/>
      <c r="Q41" s="59"/>
      <c r="R41" s="59"/>
      <c r="S41" s="59"/>
      <c r="T41" s="60"/>
      <c r="X41" t="s">
        <v>102</v>
      </c>
      <c r="Y41">
        <v>40</v>
      </c>
    </row>
    <row r="42" spans="1:25" ht="24" customHeight="1">
      <c r="A42" s="138" t="s">
        <v>119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X42" t="s">
        <v>103</v>
      </c>
      <c r="Y42">
        <v>41</v>
      </c>
    </row>
    <row r="43" spans="1:25" ht="24" customHeight="1">
      <c r="A43" t="s">
        <v>58</v>
      </c>
      <c r="X43" t="s">
        <v>104</v>
      </c>
      <c r="Y43">
        <v>42</v>
      </c>
    </row>
    <row r="44" spans="1:25" ht="24" customHeight="1">
      <c r="A44" t="s">
        <v>54</v>
      </c>
      <c r="X44" t="s">
        <v>105</v>
      </c>
      <c r="Y44">
        <v>43</v>
      </c>
    </row>
    <row r="45" spans="1:25" ht="24" customHeight="1" thickBot="1">
      <c r="A45" t="s">
        <v>121</v>
      </c>
      <c r="X45" t="s">
        <v>106</v>
      </c>
      <c r="Y45">
        <v>44</v>
      </c>
    </row>
    <row r="46" spans="1:25" ht="24" customHeight="1" thickBot="1">
      <c r="A46" s="61" t="s">
        <v>17</v>
      </c>
      <c r="B46" s="61"/>
      <c r="C46" s="61"/>
      <c r="D46" s="62">
        <f>E16</f>
        <v>0</v>
      </c>
      <c r="E46" s="67"/>
      <c r="F46" s="69">
        <f>E12</f>
        <v>0</v>
      </c>
      <c r="G46" s="70"/>
      <c r="H46" s="70"/>
      <c r="I46" s="70"/>
      <c r="J46" s="70"/>
      <c r="K46" s="70"/>
      <c r="L46" s="71"/>
      <c r="M46" s="62" t="s">
        <v>112</v>
      </c>
      <c r="N46" s="68"/>
      <c r="O46" s="58"/>
      <c r="P46" s="59"/>
      <c r="Q46" s="60"/>
      <c r="R46" s="58"/>
      <c r="S46" s="59"/>
      <c r="T46" s="60"/>
      <c r="X46" t="s">
        <v>107</v>
      </c>
      <c r="Y46">
        <v>45</v>
      </c>
    </row>
    <row r="47" spans="1:25" ht="24" customHeight="1" thickBot="1">
      <c r="A47" s="27" t="s">
        <v>27</v>
      </c>
      <c r="B47" s="1"/>
      <c r="C47" s="132" t="s">
        <v>28</v>
      </c>
      <c r="D47" s="133"/>
      <c r="E47" s="38" t="s">
        <v>59</v>
      </c>
      <c r="F47" s="132" t="s">
        <v>29</v>
      </c>
      <c r="G47" s="133"/>
      <c r="H47" s="38" t="s">
        <v>59</v>
      </c>
      <c r="I47" s="132" t="s">
        <v>30</v>
      </c>
      <c r="J47" s="133"/>
      <c r="K47" s="38" t="s">
        <v>59</v>
      </c>
      <c r="L47" s="132" t="s">
        <v>31</v>
      </c>
      <c r="M47" s="133"/>
      <c r="N47" s="38" t="s">
        <v>59</v>
      </c>
      <c r="O47" s="117" t="s">
        <v>60</v>
      </c>
      <c r="P47" s="134"/>
      <c r="Q47" s="44" t="s">
        <v>59</v>
      </c>
      <c r="R47" s="117" t="s">
        <v>32</v>
      </c>
      <c r="S47" s="134"/>
      <c r="T47" s="44" t="s">
        <v>59</v>
      </c>
      <c r="X47" t="s">
        <v>108</v>
      </c>
      <c r="Y47">
        <v>46</v>
      </c>
    </row>
    <row r="48" spans="1:25" ht="24" customHeight="1">
      <c r="A48" s="135" t="s">
        <v>33</v>
      </c>
      <c r="B48" s="17">
        <v>1</v>
      </c>
      <c r="C48" s="72"/>
      <c r="D48" s="73"/>
      <c r="E48" s="39"/>
      <c r="F48" s="74"/>
      <c r="G48" s="73"/>
      <c r="H48" s="39"/>
      <c r="I48" s="74"/>
      <c r="J48" s="73"/>
      <c r="K48" s="39"/>
      <c r="L48" s="74"/>
      <c r="M48" s="73"/>
      <c r="N48" s="39"/>
      <c r="O48" s="74"/>
      <c r="P48" s="73"/>
      <c r="Q48" s="39"/>
      <c r="R48" s="74"/>
      <c r="S48" s="73"/>
      <c r="T48" s="40"/>
      <c r="X48" t="s">
        <v>109</v>
      </c>
      <c r="Y48">
        <v>47</v>
      </c>
    </row>
    <row r="49" spans="1:20" ht="24" customHeight="1">
      <c r="A49" s="136"/>
      <c r="B49" s="17">
        <v>2</v>
      </c>
      <c r="C49" s="129"/>
      <c r="D49" s="130"/>
      <c r="E49" s="37"/>
      <c r="F49" s="131"/>
      <c r="G49" s="130"/>
      <c r="H49" s="37"/>
      <c r="I49" s="131"/>
      <c r="J49" s="130"/>
      <c r="K49" s="37"/>
      <c r="L49" s="131"/>
      <c r="M49" s="130"/>
      <c r="N49" s="37"/>
      <c r="O49" s="131"/>
      <c r="P49" s="130"/>
      <c r="Q49" s="37"/>
      <c r="R49" s="131"/>
      <c r="S49" s="130"/>
      <c r="T49" s="41"/>
    </row>
    <row r="50" spans="1:20" ht="24" customHeight="1">
      <c r="A50" s="136"/>
      <c r="B50" s="17">
        <v>3</v>
      </c>
      <c r="C50" s="129"/>
      <c r="D50" s="130"/>
      <c r="E50" s="37"/>
      <c r="F50" s="131"/>
      <c r="G50" s="130"/>
      <c r="H50" s="37"/>
      <c r="I50" s="131"/>
      <c r="J50" s="130"/>
      <c r="K50" s="37"/>
      <c r="L50" s="131"/>
      <c r="M50" s="130"/>
      <c r="N50" s="37"/>
      <c r="O50" s="131"/>
      <c r="P50" s="130"/>
      <c r="Q50" s="37"/>
      <c r="R50" s="131"/>
      <c r="S50" s="130"/>
      <c r="T50" s="41"/>
    </row>
    <row r="51" spans="1:20" ht="24" customHeight="1">
      <c r="A51" s="136"/>
      <c r="B51" s="17">
        <v>4</v>
      </c>
      <c r="C51" s="129"/>
      <c r="D51" s="130"/>
      <c r="E51" s="37"/>
      <c r="F51" s="131"/>
      <c r="G51" s="130"/>
      <c r="H51" s="37"/>
      <c r="I51" s="131"/>
      <c r="J51" s="130"/>
      <c r="K51" s="37"/>
      <c r="L51" s="131"/>
      <c r="M51" s="130"/>
      <c r="N51" s="37"/>
      <c r="O51" s="131"/>
      <c r="P51" s="130"/>
      <c r="Q51" s="37"/>
      <c r="R51" s="131"/>
      <c r="S51" s="130"/>
      <c r="T51" s="41"/>
    </row>
    <row r="52" spans="1:20" ht="24" customHeight="1">
      <c r="A52" s="136"/>
      <c r="B52" s="17">
        <v>5</v>
      </c>
      <c r="C52" s="129"/>
      <c r="D52" s="130"/>
      <c r="E52" s="37"/>
      <c r="F52" s="131"/>
      <c r="G52" s="130"/>
      <c r="H52" s="37"/>
      <c r="I52" s="131"/>
      <c r="J52" s="130"/>
      <c r="K52" s="37"/>
      <c r="L52" s="131"/>
      <c r="M52" s="130"/>
      <c r="N52" s="37"/>
      <c r="O52" s="131"/>
      <c r="P52" s="130"/>
      <c r="Q52" s="37"/>
      <c r="R52" s="131"/>
      <c r="S52" s="130"/>
      <c r="T52" s="41"/>
    </row>
    <row r="53" spans="1:20" ht="24" customHeight="1">
      <c r="A53" s="136"/>
      <c r="B53" s="17">
        <v>6</v>
      </c>
      <c r="C53" s="129"/>
      <c r="D53" s="130"/>
      <c r="E53" s="37"/>
      <c r="F53" s="131"/>
      <c r="G53" s="130"/>
      <c r="H53" s="37"/>
      <c r="I53" s="131"/>
      <c r="J53" s="130"/>
      <c r="K53" s="37"/>
      <c r="L53" s="131"/>
      <c r="M53" s="130"/>
      <c r="N53" s="37"/>
      <c r="O53" s="131"/>
      <c r="P53" s="130"/>
      <c r="Q53" s="37"/>
      <c r="R53" s="131"/>
      <c r="S53" s="130"/>
      <c r="T53" s="41"/>
    </row>
    <row r="54" spans="1:20" ht="24" customHeight="1">
      <c r="A54" s="137"/>
      <c r="B54" s="17">
        <v>7</v>
      </c>
      <c r="C54" s="129"/>
      <c r="D54" s="130"/>
      <c r="E54" s="37"/>
      <c r="F54" s="131"/>
      <c r="G54" s="130"/>
      <c r="H54" s="37"/>
      <c r="I54" s="131"/>
      <c r="J54" s="130"/>
      <c r="K54" s="37"/>
      <c r="L54" s="131"/>
      <c r="M54" s="130"/>
      <c r="N54" s="37"/>
      <c r="O54" s="131"/>
      <c r="P54" s="130"/>
      <c r="Q54" s="37"/>
      <c r="R54" s="131"/>
      <c r="S54" s="130"/>
      <c r="T54" s="41"/>
    </row>
    <row r="55" spans="1:20" ht="24" customHeight="1" thickBot="1">
      <c r="A55" s="52">
        <f>F20</f>
        <v>0</v>
      </c>
      <c r="B55" s="17">
        <v>8</v>
      </c>
      <c r="C55" s="64"/>
      <c r="D55" s="65"/>
      <c r="E55" s="42"/>
      <c r="F55" s="66"/>
      <c r="G55" s="65"/>
      <c r="H55" s="42"/>
      <c r="I55" s="66"/>
      <c r="J55" s="65"/>
      <c r="K55" s="42"/>
      <c r="L55" s="66"/>
      <c r="M55" s="65"/>
      <c r="N55" s="42"/>
      <c r="O55" s="66"/>
      <c r="P55" s="65"/>
      <c r="Q55" s="42"/>
      <c r="R55" s="66"/>
      <c r="S55" s="65"/>
      <c r="T55" s="43"/>
    </row>
    <row r="56" spans="1:20" ht="24" customHeight="1" thickBot="1">
      <c r="A56" s="27" t="s">
        <v>27</v>
      </c>
      <c r="B56" s="1"/>
      <c r="C56" s="117" t="s">
        <v>28</v>
      </c>
      <c r="D56" s="134"/>
      <c r="E56" s="44" t="s">
        <v>59</v>
      </c>
      <c r="F56" s="117" t="s">
        <v>29</v>
      </c>
      <c r="G56" s="134"/>
      <c r="H56" s="44" t="s">
        <v>59</v>
      </c>
      <c r="I56" s="117" t="s">
        <v>30</v>
      </c>
      <c r="J56" s="134"/>
      <c r="K56" s="44" t="s">
        <v>59</v>
      </c>
      <c r="L56" s="117" t="s">
        <v>31</v>
      </c>
      <c r="M56" s="134"/>
      <c r="N56" s="44" t="s">
        <v>59</v>
      </c>
      <c r="O56" s="117" t="s">
        <v>60</v>
      </c>
      <c r="P56" s="134"/>
      <c r="Q56" s="44" t="s">
        <v>59</v>
      </c>
      <c r="R56" s="117" t="s">
        <v>32</v>
      </c>
      <c r="S56" s="134"/>
      <c r="T56" s="44" t="s">
        <v>59</v>
      </c>
    </row>
    <row r="57" spans="1:20" ht="24" customHeight="1">
      <c r="A57" s="135" t="s">
        <v>34</v>
      </c>
      <c r="B57" s="17">
        <v>1</v>
      </c>
      <c r="C57" s="72"/>
      <c r="D57" s="73"/>
      <c r="E57" s="39"/>
      <c r="F57" s="74"/>
      <c r="G57" s="73"/>
      <c r="H57" s="39"/>
      <c r="I57" s="74"/>
      <c r="J57" s="73"/>
      <c r="K57" s="39"/>
      <c r="L57" s="74"/>
      <c r="M57" s="73"/>
      <c r="N57" s="39"/>
      <c r="O57" s="74"/>
      <c r="P57" s="73"/>
      <c r="Q57" s="39"/>
      <c r="R57" s="74"/>
      <c r="S57" s="73"/>
      <c r="T57" s="40"/>
    </row>
    <row r="58" spans="1:20" ht="24" customHeight="1">
      <c r="A58" s="136"/>
      <c r="B58" s="17">
        <v>2</v>
      </c>
      <c r="C58" s="129"/>
      <c r="D58" s="130"/>
      <c r="E58" s="37"/>
      <c r="F58" s="131"/>
      <c r="G58" s="130"/>
      <c r="H58" s="37"/>
      <c r="I58" s="131"/>
      <c r="J58" s="130"/>
      <c r="K58" s="37"/>
      <c r="L58" s="131"/>
      <c r="M58" s="130"/>
      <c r="N58" s="37"/>
      <c r="O58" s="131"/>
      <c r="P58" s="130"/>
      <c r="Q58" s="37"/>
      <c r="R58" s="131"/>
      <c r="S58" s="130"/>
      <c r="T58" s="41"/>
    </row>
    <row r="59" spans="1:20" ht="24" customHeight="1">
      <c r="A59" s="136"/>
      <c r="B59" s="17">
        <v>3</v>
      </c>
      <c r="C59" s="129"/>
      <c r="D59" s="130"/>
      <c r="E59" s="37"/>
      <c r="F59" s="131"/>
      <c r="G59" s="130"/>
      <c r="H59" s="37"/>
      <c r="I59" s="131"/>
      <c r="J59" s="130"/>
      <c r="K59" s="37"/>
      <c r="L59" s="131"/>
      <c r="M59" s="130"/>
      <c r="N59" s="37"/>
      <c r="O59" s="131"/>
      <c r="P59" s="130"/>
      <c r="Q59" s="37"/>
      <c r="R59" s="131"/>
      <c r="S59" s="130"/>
      <c r="T59" s="41"/>
    </row>
    <row r="60" spans="1:20" ht="24" customHeight="1">
      <c r="A60" s="136"/>
      <c r="B60" s="17">
        <v>4</v>
      </c>
      <c r="C60" s="129"/>
      <c r="D60" s="130"/>
      <c r="E60" s="37"/>
      <c r="F60" s="131"/>
      <c r="G60" s="130"/>
      <c r="H60" s="37"/>
      <c r="I60" s="131"/>
      <c r="J60" s="130"/>
      <c r="K60" s="37"/>
      <c r="L60" s="131"/>
      <c r="M60" s="130"/>
      <c r="N60" s="37"/>
      <c r="O60" s="131"/>
      <c r="P60" s="130"/>
      <c r="Q60" s="37"/>
      <c r="R60" s="131"/>
      <c r="S60" s="130"/>
      <c r="T60" s="41"/>
    </row>
    <row r="61" spans="1:20" ht="24" customHeight="1">
      <c r="A61" s="136"/>
      <c r="B61" s="17">
        <v>5</v>
      </c>
      <c r="C61" s="129"/>
      <c r="D61" s="130"/>
      <c r="E61" s="37"/>
      <c r="F61" s="131"/>
      <c r="G61" s="130"/>
      <c r="H61" s="37"/>
      <c r="I61" s="131"/>
      <c r="J61" s="130"/>
      <c r="K61" s="37"/>
      <c r="L61" s="131"/>
      <c r="M61" s="130"/>
      <c r="N61" s="37"/>
      <c r="O61" s="131"/>
      <c r="P61" s="130"/>
      <c r="Q61" s="37"/>
      <c r="R61" s="131"/>
      <c r="S61" s="130"/>
      <c r="T61" s="41"/>
    </row>
    <row r="62" spans="1:20" ht="24" customHeight="1">
      <c r="A62" s="136"/>
      <c r="B62" s="17">
        <v>6</v>
      </c>
      <c r="C62" s="129"/>
      <c r="D62" s="130"/>
      <c r="E62" s="37"/>
      <c r="F62" s="131"/>
      <c r="G62" s="130"/>
      <c r="H62" s="37"/>
      <c r="I62" s="131"/>
      <c r="J62" s="130"/>
      <c r="K62" s="37"/>
      <c r="L62" s="131"/>
      <c r="M62" s="130"/>
      <c r="N62" s="37"/>
      <c r="O62" s="131"/>
      <c r="P62" s="130"/>
      <c r="Q62" s="37"/>
      <c r="R62" s="131"/>
      <c r="S62" s="130"/>
      <c r="T62" s="41"/>
    </row>
    <row r="63" spans="1:20" ht="24" customHeight="1">
      <c r="A63" s="137"/>
      <c r="B63" s="17">
        <v>7</v>
      </c>
      <c r="C63" s="129"/>
      <c r="D63" s="130"/>
      <c r="E63" s="37"/>
      <c r="F63" s="131"/>
      <c r="G63" s="130"/>
      <c r="H63" s="37"/>
      <c r="I63" s="131"/>
      <c r="J63" s="130"/>
      <c r="K63" s="37"/>
      <c r="L63" s="131"/>
      <c r="M63" s="130"/>
      <c r="N63" s="37"/>
      <c r="O63" s="131"/>
      <c r="P63" s="130"/>
      <c r="Q63" s="37"/>
      <c r="R63" s="131"/>
      <c r="S63" s="130"/>
      <c r="T63" s="41"/>
    </row>
    <row r="64" spans="1:20" ht="24" customHeight="1" thickBot="1">
      <c r="A64" s="52">
        <f>F21</f>
        <v>0</v>
      </c>
      <c r="B64" s="17">
        <v>8</v>
      </c>
      <c r="C64" s="64"/>
      <c r="D64" s="65"/>
      <c r="E64" s="42"/>
      <c r="F64" s="66"/>
      <c r="G64" s="65"/>
      <c r="H64" s="42"/>
      <c r="I64" s="66"/>
      <c r="J64" s="65"/>
      <c r="K64" s="42"/>
      <c r="L64" s="66"/>
      <c r="M64" s="65"/>
      <c r="N64" s="42"/>
      <c r="O64" s="66"/>
      <c r="P64" s="65"/>
      <c r="Q64" s="42"/>
      <c r="R64" s="66"/>
      <c r="S64" s="65"/>
      <c r="T64" s="43"/>
    </row>
    <row r="65" spans="1:20" ht="24" customHeight="1" thickBot="1">
      <c r="A65" s="27" t="s">
        <v>27</v>
      </c>
      <c r="B65" s="1"/>
      <c r="C65" s="117" t="s">
        <v>28</v>
      </c>
      <c r="D65" s="134"/>
      <c r="E65" s="44" t="s">
        <v>59</v>
      </c>
      <c r="F65" s="117" t="s">
        <v>29</v>
      </c>
      <c r="G65" s="134"/>
      <c r="H65" s="44" t="s">
        <v>59</v>
      </c>
      <c r="I65" s="117" t="s">
        <v>30</v>
      </c>
      <c r="J65" s="134"/>
      <c r="K65" s="44" t="s">
        <v>59</v>
      </c>
      <c r="L65" s="117" t="s">
        <v>31</v>
      </c>
      <c r="M65" s="134"/>
      <c r="N65" s="44" t="s">
        <v>59</v>
      </c>
      <c r="O65" s="117" t="s">
        <v>60</v>
      </c>
      <c r="P65" s="134"/>
      <c r="Q65" s="44" t="s">
        <v>59</v>
      </c>
      <c r="R65" s="117" t="s">
        <v>32</v>
      </c>
      <c r="S65" s="134"/>
      <c r="T65" s="44" t="s">
        <v>59</v>
      </c>
    </row>
    <row r="66" spans="1:20" ht="24" customHeight="1">
      <c r="A66" s="135" t="s">
        <v>35</v>
      </c>
      <c r="B66" s="17">
        <v>1</v>
      </c>
      <c r="C66" s="72"/>
      <c r="D66" s="73"/>
      <c r="E66" s="39"/>
      <c r="F66" s="74"/>
      <c r="G66" s="73"/>
      <c r="H66" s="39"/>
      <c r="I66" s="74"/>
      <c r="J66" s="73"/>
      <c r="K66" s="39"/>
      <c r="L66" s="74"/>
      <c r="M66" s="73"/>
      <c r="N66" s="39"/>
      <c r="O66" s="74"/>
      <c r="P66" s="73"/>
      <c r="Q66" s="39"/>
      <c r="R66" s="74"/>
      <c r="S66" s="73"/>
      <c r="T66" s="40"/>
    </row>
    <row r="67" spans="1:20" ht="24" customHeight="1">
      <c r="A67" s="136"/>
      <c r="B67" s="17">
        <v>2</v>
      </c>
      <c r="C67" s="129"/>
      <c r="D67" s="130"/>
      <c r="E67" s="37"/>
      <c r="F67" s="131"/>
      <c r="G67" s="130"/>
      <c r="H67" s="37"/>
      <c r="I67" s="131"/>
      <c r="J67" s="130"/>
      <c r="K67" s="37"/>
      <c r="L67" s="131"/>
      <c r="M67" s="130"/>
      <c r="N67" s="37"/>
      <c r="O67" s="131"/>
      <c r="P67" s="130"/>
      <c r="Q67" s="37"/>
      <c r="R67" s="131"/>
      <c r="S67" s="130"/>
      <c r="T67" s="41"/>
    </row>
    <row r="68" spans="1:20" ht="24" customHeight="1">
      <c r="A68" s="136"/>
      <c r="B68" s="17">
        <v>3</v>
      </c>
      <c r="C68" s="129"/>
      <c r="D68" s="130"/>
      <c r="E68" s="37"/>
      <c r="F68" s="131"/>
      <c r="G68" s="130"/>
      <c r="H68" s="37"/>
      <c r="I68" s="131"/>
      <c r="J68" s="130"/>
      <c r="K68" s="37"/>
      <c r="L68" s="131"/>
      <c r="M68" s="130"/>
      <c r="N68" s="37"/>
      <c r="O68" s="131"/>
      <c r="P68" s="130"/>
      <c r="Q68" s="37"/>
      <c r="R68" s="131"/>
      <c r="S68" s="130"/>
      <c r="T68" s="41"/>
    </row>
    <row r="69" spans="1:20" ht="24" customHeight="1">
      <c r="A69" s="136"/>
      <c r="B69" s="17">
        <v>4</v>
      </c>
      <c r="C69" s="129"/>
      <c r="D69" s="130"/>
      <c r="E69" s="37"/>
      <c r="F69" s="131"/>
      <c r="G69" s="130"/>
      <c r="H69" s="37"/>
      <c r="I69" s="131"/>
      <c r="J69" s="130"/>
      <c r="K69" s="37"/>
      <c r="L69" s="131"/>
      <c r="M69" s="130"/>
      <c r="N69" s="37"/>
      <c r="O69" s="131"/>
      <c r="P69" s="130"/>
      <c r="Q69" s="37"/>
      <c r="R69" s="131"/>
      <c r="S69" s="130"/>
      <c r="T69" s="41"/>
    </row>
    <row r="70" spans="1:20" ht="24" customHeight="1">
      <c r="A70" s="136"/>
      <c r="B70" s="17">
        <v>5</v>
      </c>
      <c r="C70" s="129"/>
      <c r="D70" s="130"/>
      <c r="E70" s="37"/>
      <c r="F70" s="131"/>
      <c r="G70" s="130"/>
      <c r="H70" s="37"/>
      <c r="I70" s="131"/>
      <c r="J70" s="130"/>
      <c r="K70" s="37"/>
      <c r="L70" s="131"/>
      <c r="M70" s="130"/>
      <c r="N70" s="37"/>
      <c r="O70" s="131"/>
      <c r="P70" s="130"/>
      <c r="Q70" s="37"/>
      <c r="R70" s="131"/>
      <c r="S70" s="130"/>
      <c r="T70" s="41"/>
    </row>
    <row r="71" spans="1:20">
      <c r="A71" s="136"/>
      <c r="B71" s="17">
        <v>6</v>
      </c>
      <c r="C71" s="129"/>
      <c r="D71" s="130"/>
      <c r="E71" s="37"/>
      <c r="F71" s="131"/>
      <c r="G71" s="130"/>
      <c r="H71" s="37"/>
      <c r="I71" s="131"/>
      <c r="J71" s="130"/>
      <c r="K71" s="37"/>
      <c r="L71" s="131"/>
      <c r="M71" s="130"/>
      <c r="N71" s="37"/>
      <c r="O71" s="131"/>
      <c r="P71" s="130"/>
      <c r="Q71" s="37"/>
      <c r="R71" s="131"/>
      <c r="S71" s="130"/>
      <c r="T71" s="41"/>
    </row>
    <row r="72" spans="1:20" ht="24" customHeight="1">
      <c r="A72" s="137"/>
      <c r="B72" s="17">
        <v>7</v>
      </c>
      <c r="C72" s="129"/>
      <c r="D72" s="130"/>
      <c r="E72" s="37"/>
      <c r="F72" s="131"/>
      <c r="G72" s="130"/>
      <c r="H72" s="37"/>
      <c r="I72" s="131"/>
      <c r="J72" s="130"/>
      <c r="K72" s="37"/>
      <c r="L72" s="131"/>
      <c r="M72" s="130"/>
      <c r="N72" s="37"/>
      <c r="O72" s="131"/>
      <c r="P72" s="130"/>
      <c r="Q72" s="37"/>
      <c r="R72" s="131"/>
      <c r="S72" s="130"/>
      <c r="T72" s="41"/>
    </row>
    <row r="73" spans="1:20" ht="24" customHeight="1" thickBot="1">
      <c r="A73" s="52">
        <f>F22</f>
        <v>0</v>
      </c>
      <c r="B73" s="17">
        <v>8</v>
      </c>
      <c r="C73" s="64"/>
      <c r="D73" s="65"/>
      <c r="E73" s="42"/>
      <c r="F73" s="66"/>
      <c r="G73" s="65"/>
      <c r="H73" s="42"/>
      <c r="I73" s="66"/>
      <c r="J73" s="65"/>
      <c r="K73" s="42"/>
      <c r="L73" s="66"/>
      <c r="M73" s="65"/>
      <c r="N73" s="42"/>
      <c r="O73" s="66"/>
      <c r="P73" s="65"/>
      <c r="Q73" s="42"/>
      <c r="R73" s="66"/>
      <c r="S73" s="65"/>
      <c r="T73" s="43"/>
    </row>
    <row r="74" spans="1:20" ht="24" customHeight="1">
      <c r="A74" s="138" t="s">
        <v>118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</row>
    <row r="75" spans="1:20" ht="24" customHeight="1">
      <c r="A75" t="s">
        <v>53</v>
      </c>
    </row>
    <row r="76" spans="1:20" ht="24" customHeight="1">
      <c r="A76" t="s">
        <v>54</v>
      </c>
    </row>
    <row r="77" spans="1:20" ht="24" customHeight="1" thickBot="1">
      <c r="A77" t="s">
        <v>121</v>
      </c>
    </row>
    <row r="78" spans="1:20" ht="24" customHeight="1" thickBot="1">
      <c r="A78" s="61" t="s">
        <v>17</v>
      </c>
      <c r="B78" s="61"/>
      <c r="C78" s="61"/>
      <c r="D78" s="62">
        <f>E16</f>
        <v>0</v>
      </c>
      <c r="E78" s="67"/>
      <c r="F78" s="69">
        <f>E12</f>
        <v>0</v>
      </c>
      <c r="G78" s="70"/>
      <c r="H78" s="70"/>
      <c r="I78" s="70"/>
      <c r="J78" s="70"/>
      <c r="K78" s="70"/>
      <c r="L78" s="71"/>
      <c r="M78" s="62" t="s">
        <v>112</v>
      </c>
      <c r="N78" s="68"/>
      <c r="O78" s="58"/>
      <c r="P78" s="59"/>
      <c r="Q78" s="60"/>
      <c r="R78" s="58"/>
      <c r="S78" s="59"/>
      <c r="T78" s="60"/>
    </row>
    <row r="79" spans="1:20" ht="24" customHeight="1" thickBot="1">
      <c r="A79" s="27" t="s">
        <v>27</v>
      </c>
      <c r="B79" s="1"/>
      <c r="C79" s="132" t="s">
        <v>28</v>
      </c>
      <c r="D79" s="133"/>
      <c r="E79" s="38" t="s">
        <v>59</v>
      </c>
      <c r="F79" s="132" t="s">
        <v>29</v>
      </c>
      <c r="G79" s="133"/>
      <c r="H79" s="38" t="s">
        <v>59</v>
      </c>
      <c r="I79" s="132" t="s">
        <v>30</v>
      </c>
      <c r="J79" s="133"/>
      <c r="K79" s="38" t="s">
        <v>59</v>
      </c>
      <c r="L79" s="132" t="s">
        <v>31</v>
      </c>
      <c r="M79" s="133"/>
      <c r="N79" s="38" t="s">
        <v>59</v>
      </c>
      <c r="O79" s="132" t="s">
        <v>60</v>
      </c>
      <c r="P79" s="133"/>
      <c r="Q79" s="38" t="s">
        <v>59</v>
      </c>
      <c r="R79" s="132" t="s">
        <v>32</v>
      </c>
      <c r="S79" s="133"/>
      <c r="T79" s="38" t="s">
        <v>59</v>
      </c>
    </row>
    <row r="80" spans="1:20" ht="24" customHeight="1">
      <c r="A80" s="135" t="s">
        <v>36</v>
      </c>
      <c r="B80" s="17">
        <v>1</v>
      </c>
      <c r="C80" s="72"/>
      <c r="D80" s="73"/>
      <c r="E80" s="39"/>
      <c r="F80" s="74"/>
      <c r="G80" s="73"/>
      <c r="H80" s="39"/>
      <c r="I80" s="74"/>
      <c r="J80" s="73"/>
      <c r="K80" s="39"/>
      <c r="L80" s="74"/>
      <c r="M80" s="73"/>
      <c r="N80" s="39"/>
      <c r="O80" s="74"/>
      <c r="P80" s="73"/>
      <c r="Q80" s="39"/>
      <c r="R80" s="74"/>
      <c r="S80" s="73"/>
      <c r="T80" s="40"/>
    </row>
    <row r="81" spans="1:20" ht="24" customHeight="1">
      <c r="A81" s="136"/>
      <c r="B81" s="17">
        <v>2</v>
      </c>
      <c r="C81" s="129"/>
      <c r="D81" s="130"/>
      <c r="E81" s="37"/>
      <c r="F81" s="131"/>
      <c r="G81" s="130"/>
      <c r="H81" s="37"/>
      <c r="I81" s="131"/>
      <c r="J81" s="130"/>
      <c r="K81" s="37"/>
      <c r="L81" s="131"/>
      <c r="M81" s="130"/>
      <c r="N81" s="37"/>
      <c r="O81" s="131"/>
      <c r="P81" s="130"/>
      <c r="Q81" s="37"/>
      <c r="R81" s="131"/>
      <c r="S81" s="130"/>
      <c r="T81" s="41"/>
    </row>
    <row r="82" spans="1:20" ht="24" customHeight="1">
      <c r="A82" s="136"/>
      <c r="B82" s="17">
        <v>3</v>
      </c>
      <c r="C82" s="129"/>
      <c r="D82" s="130"/>
      <c r="E82" s="37"/>
      <c r="F82" s="131"/>
      <c r="G82" s="130"/>
      <c r="H82" s="37"/>
      <c r="I82" s="131"/>
      <c r="J82" s="130"/>
      <c r="K82" s="37"/>
      <c r="L82" s="131"/>
      <c r="M82" s="130"/>
      <c r="N82" s="37"/>
      <c r="O82" s="131"/>
      <c r="P82" s="130"/>
      <c r="Q82" s="37"/>
      <c r="R82" s="131"/>
      <c r="S82" s="130"/>
      <c r="T82" s="41"/>
    </row>
    <row r="83" spans="1:20" ht="24" customHeight="1">
      <c r="A83" s="136"/>
      <c r="B83" s="17">
        <v>4</v>
      </c>
      <c r="C83" s="129"/>
      <c r="D83" s="130"/>
      <c r="E83" s="37"/>
      <c r="F83" s="131"/>
      <c r="G83" s="130"/>
      <c r="H83" s="37"/>
      <c r="I83" s="131"/>
      <c r="J83" s="130"/>
      <c r="K83" s="37"/>
      <c r="L83" s="131"/>
      <c r="M83" s="130"/>
      <c r="N83" s="37"/>
      <c r="O83" s="131"/>
      <c r="P83" s="130"/>
      <c r="Q83" s="37"/>
      <c r="R83" s="131"/>
      <c r="S83" s="130"/>
      <c r="T83" s="41"/>
    </row>
    <row r="84" spans="1:20" ht="24" customHeight="1">
      <c r="A84" s="136"/>
      <c r="B84" s="17">
        <v>5</v>
      </c>
      <c r="C84" s="129"/>
      <c r="D84" s="130"/>
      <c r="E84" s="37"/>
      <c r="F84" s="131"/>
      <c r="G84" s="130"/>
      <c r="H84" s="37"/>
      <c r="I84" s="131"/>
      <c r="J84" s="130"/>
      <c r="K84" s="37"/>
      <c r="L84" s="131"/>
      <c r="M84" s="130"/>
      <c r="N84" s="37"/>
      <c r="O84" s="131"/>
      <c r="P84" s="130"/>
      <c r="Q84" s="37"/>
      <c r="R84" s="131"/>
      <c r="S84" s="130"/>
      <c r="T84" s="41"/>
    </row>
    <row r="85" spans="1:20" ht="24" customHeight="1">
      <c r="A85" s="136"/>
      <c r="B85" s="17">
        <v>6</v>
      </c>
      <c r="C85" s="129"/>
      <c r="D85" s="130"/>
      <c r="E85" s="37"/>
      <c r="F85" s="131"/>
      <c r="G85" s="130"/>
      <c r="H85" s="37"/>
      <c r="I85" s="131"/>
      <c r="J85" s="130"/>
      <c r="K85" s="37"/>
      <c r="L85" s="131"/>
      <c r="M85" s="130"/>
      <c r="N85" s="37"/>
      <c r="O85" s="131"/>
      <c r="P85" s="130"/>
      <c r="Q85" s="37"/>
      <c r="R85" s="131"/>
      <c r="S85" s="130"/>
      <c r="T85" s="41"/>
    </row>
    <row r="86" spans="1:20" ht="24" customHeight="1">
      <c r="A86" s="137"/>
      <c r="B86" s="17">
        <v>7</v>
      </c>
      <c r="C86" s="129"/>
      <c r="D86" s="130"/>
      <c r="E86" s="37"/>
      <c r="F86" s="131"/>
      <c r="G86" s="130"/>
      <c r="H86" s="37"/>
      <c r="I86" s="131"/>
      <c r="J86" s="130"/>
      <c r="K86" s="37"/>
      <c r="L86" s="131"/>
      <c r="M86" s="130"/>
      <c r="N86" s="37"/>
      <c r="O86" s="131"/>
      <c r="P86" s="130"/>
      <c r="Q86" s="37"/>
      <c r="R86" s="131"/>
      <c r="S86" s="130"/>
      <c r="T86" s="41"/>
    </row>
    <row r="87" spans="1:20" ht="24" customHeight="1" thickBot="1">
      <c r="A87" s="52">
        <f>F23</f>
        <v>0</v>
      </c>
      <c r="B87" s="17">
        <v>8</v>
      </c>
      <c r="C87" s="64"/>
      <c r="D87" s="65"/>
      <c r="E87" s="42"/>
      <c r="F87" s="66"/>
      <c r="G87" s="65"/>
      <c r="H87" s="42"/>
      <c r="I87" s="66"/>
      <c r="J87" s="65"/>
      <c r="K87" s="42"/>
      <c r="L87" s="66"/>
      <c r="M87" s="65"/>
      <c r="N87" s="42"/>
      <c r="O87" s="66"/>
      <c r="P87" s="65"/>
      <c r="Q87" s="42"/>
      <c r="R87" s="66"/>
      <c r="S87" s="65"/>
      <c r="T87" s="43"/>
    </row>
    <row r="88" spans="1:20" ht="24" customHeight="1" thickBot="1">
      <c r="A88" s="27" t="s">
        <v>27</v>
      </c>
      <c r="B88" s="1"/>
      <c r="C88" s="117" t="s">
        <v>28</v>
      </c>
      <c r="D88" s="134"/>
      <c r="E88" s="44" t="s">
        <v>59</v>
      </c>
      <c r="F88" s="117" t="s">
        <v>29</v>
      </c>
      <c r="G88" s="134"/>
      <c r="H88" s="44" t="s">
        <v>59</v>
      </c>
      <c r="I88" s="117" t="s">
        <v>30</v>
      </c>
      <c r="J88" s="134"/>
      <c r="K88" s="44" t="s">
        <v>59</v>
      </c>
      <c r="L88" s="117" t="s">
        <v>31</v>
      </c>
      <c r="M88" s="134"/>
      <c r="N88" s="44" t="s">
        <v>59</v>
      </c>
      <c r="O88" s="117" t="s">
        <v>60</v>
      </c>
      <c r="P88" s="134"/>
      <c r="Q88" s="44" t="s">
        <v>59</v>
      </c>
      <c r="R88" s="117" t="s">
        <v>32</v>
      </c>
      <c r="S88" s="134"/>
      <c r="T88" s="44" t="s">
        <v>59</v>
      </c>
    </row>
    <row r="89" spans="1:20" ht="24" customHeight="1">
      <c r="A89" s="135" t="s">
        <v>37</v>
      </c>
      <c r="B89" s="17">
        <v>1</v>
      </c>
      <c r="C89" s="72"/>
      <c r="D89" s="73"/>
      <c r="E89" s="39"/>
      <c r="F89" s="74"/>
      <c r="G89" s="73"/>
      <c r="H89" s="39"/>
      <c r="I89" s="74"/>
      <c r="J89" s="73"/>
      <c r="K89" s="39"/>
      <c r="L89" s="74"/>
      <c r="M89" s="73"/>
      <c r="N89" s="39"/>
      <c r="O89" s="74"/>
      <c r="P89" s="73"/>
      <c r="Q89" s="39"/>
      <c r="R89" s="74"/>
      <c r="S89" s="73"/>
      <c r="T89" s="40"/>
    </row>
    <row r="90" spans="1:20" ht="24" customHeight="1">
      <c r="A90" s="136"/>
      <c r="B90" s="17">
        <v>2</v>
      </c>
      <c r="C90" s="129"/>
      <c r="D90" s="130"/>
      <c r="E90" s="37"/>
      <c r="F90" s="131"/>
      <c r="G90" s="130"/>
      <c r="H90" s="37"/>
      <c r="I90" s="131"/>
      <c r="J90" s="130"/>
      <c r="K90" s="37"/>
      <c r="L90" s="131"/>
      <c r="M90" s="130"/>
      <c r="N90" s="37"/>
      <c r="O90" s="131"/>
      <c r="P90" s="130"/>
      <c r="Q90" s="37"/>
      <c r="R90" s="131"/>
      <c r="S90" s="130"/>
      <c r="T90" s="41"/>
    </row>
    <row r="91" spans="1:20" ht="24" customHeight="1">
      <c r="A91" s="136"/>
      <c r="B91" s="17">
        <v>3</v>
      </c>
      <c r="C91" s="129"/>
      <c r="D91" s="130"/>
      <c r="E91" s="37"/>
      <c r="F91" s="131"/>
      <c r="G91" s="130"/>
      <c r="H91" s="37"/>
      <c r="I91" s="131"/>
      <c r="J91" s="130"/>
      <c r="K91" s="37"/>
      <c r="L91" s="131"/>
      <c r="M91" s="130"/>
      <c r="N91" s="37"/>
      <c r="O91" s="131"/>
      <c r="P91" s="130"/>
      <c r="Q91" s="37"/>
      <c r="R91" s="131"/>
      <c r="S91" s="130"/>
      <c r="T91" s="41"/>
    </row>
    <row r="92" spans="1:20" ht="24" customHeight="1">
      <c r="A92" s="136"/>
      <c r="B92" s="17">
        <v>4</v>
      </c>
      <c r="C92" s="129"/>
      <c r="D92" s="130"/>
      <c r="E92" s="37"/>
      <c r="F92" s="131"/>
      <c r="G92" s="130"/>
      <c r="H92" s="37"/>
      <c r="I92" s="131"/>
      <c r="J92" s="130"/>
      <c r="K92" s="37"/>
      <c r="L92" s="131"/>
      <c r="M92" s="130"/>
      <c r="N92" s="37"/>
      <c r="O92" s="131"/>
      <c r="P92" s="130"/>
      <c r="Q92" s="37"/>
      <c r="R92" s="131"/>
      <c r="S92" s="130"/>
      <c r="T92" s="41"/>
    </row>
    <row r="93" spans="1:20" ht="24" customHeight="1">
      <c r="A93" s="136"/>
      <c r="B93" s="17">
        <v>5</v>
      </c>
      <c r="C93" s="129"/>
      <c r="D93" s="130"/>
      <c r="E93" s="37"/>
      <c r="F93" s="131"/>
      <c r="G93" s="130"/>
      <c r="H93" s="37"/>
      <c r="I93" s="131"/>
      <c r="J93" s="130"/>
      <c r="K93" s="37"/>
      <c r="L93" s="131"/>
      <c r="M93" s="130"/>
      <c r="N93" s="37"/>
      <c r="O93" s="131"/>
      <c r="P93" s="130"/>
      <c r="Q93" s="37"/>
      <c r="R93" s="131"/>
      <c r="S93" s="130"/>
      <c r="T93" s="41"/>
    </row>
    <row r="94" spans="1:20" ht="24" customHeight="1">
      <c r="A94" s="136"/>
      <c r="B94" s="17">
        <v>6</v>
      </c>
      <c r="C94" s="129"/>
      <c r="D94" s="130"/>
      <c r="E94" s="37"/>
      <c r="F94" s="131"/>
      <c r="G94" s="130"/>
      <c r="H94" s="37"/>
      <c r="I94" s="131"/>
      <c r="J94" s="130"/>
      <c r="K94" s="37"/>
      <c r="L94" s="131"/>
      <c r="M94" s="130"/>
      <c r="N94" s="37"/>
      <c r="O94" s="131"/>
      <c r="P94" s="130"/>
      <c r="Q94" s="37"/>
      <c r="R94" s="131"/>
      <c r="S94" s="130"/>
      <c r="T94" s="41"/>
    </row>
    <row r="95" spans="1:20" ht="24" customHeight="1">
      <c r="A95" s="137"/>
      <c r="B95" s="17">
        <v>7</v>
      </c>
      <c r="C95" s="129"/>
      <c r="D95" s="130"/>
      <c r="E95" s="37"/>
      <c r="F95" s="131"/>
      <c r="G95" s="130"/>
      <c r="H95" s="37"/>
      <c r="I95" s="131"/>
      <c r="J95" s="130"/>
      <c r="K95" s="37"/>
      <c r="L95" s="131"/>
      <c r="M95" s="130"/>
      <c r="N95" s="37"/>
      <c r="O95" s="131"/>
      <c r="P95" s="130"/>
      <c r="Q95" s="37"/>
      <c r="R95" s="131"/>
      <c r="S95" s="130"/>
      <c r="T95" s="41"/>
    </row>
    <row r="96" spans="1:20" ht="24" customHeight="1" thickBot="1">
      <c r="A96" s="52">
        <f>F24</f>
        <v>0</v>
      </c>
      <c r="B96" s="17">
        <v>8</v>
      </c>
      <c r="C96" s="64"/>
      <c r="D96" s="65"/>
      <c r="E96" s="42"/>
      <c r="F96" s="66"/>
      <c r="G96" s="65"/>
      <c r="H96" s="42"/>
      <c r="I96" s="66"/>
      <c r="J96" s="65"/>
      <c r="K96" s="42"/>
      <c r="L96" s="66"/>
      <c r="M96" s="65"/>
      <c r="N96" s="42"/>
      <c r="O96" s="66"/>
      <c r="P96" s="65"/>
      <c r="Q96" s="42"/>
      <c r="R96" s="66"/>
      <c r="S96" s="65"/>
      <c r="T96" s="43"/>
    </row>
    <row r="97" spans="1:20" ht="24" customHeight="1" thickBot="1">
      <c r="A97" s="27" t="s">
        <v>27</v>
      </c>
      <c r="B97" s="1"/>
      <c r="C97" s="117" t="s">
        <v>28</v>
      </c>
      <c r="D97" s="134"/>
      <c r="E97" s="44" t="s">
        <v>59</v>
      </c>
      <c r="F97" s="117" t="s">
        <v>29</v>
      </c>
      <c r="G97" s="134"/>
      <c r="H97" s="44" t="s">
        <v>59</v>
      </c>
      <c r="I97" s="117" t="s">
        <v>30</v>
      </c>
      <c r="J97" s="134"/>
      <c r="K97" s="44" t="s">
        <v>59</v>
      </c>
      <c r="L97" s="117" t="s">
        <v>31</v>
      </c>
      <c r="M97" s="134"/>
      <c r="N97" s="44" t="s">
        <v>59</v>
      </c>
      <c r="O97" s="117" t="s">
        <v>60</v>
      </c>
      <c r="P97" s="134"/>
      <c r="Q97" s="44" t="s">
        <v>59</v>
      </c>
      <c r="R97" s="117" t="s">
        <v>32</v>
      </c>
      <c r="S97" s="134"/>
      <c r="T97" s="44" t="s">
        <v>59</v>
      </c>
    </row>
    <row r="98" spans="1:20" ht="24" customHeight="1">
      <c r="A98" s="135" t="s">
        <v>38</v>
      </c>
      <c r="B98" s="17">
        <v>1</v>
      </c>
      <c r="C98" s="72"/>
      <c r="D98" s="73"/>
      <c r="E98" s="39"/>
      <c r="F98" s="74"/>
      <c r="G98" s="73"/>
      <c r="H98" s="39"/>
      <c r="I98" s="74"/>
      <c r="J98" s="73"/>
      <c r="K98" s="39"/>
      <c r="L98" s="74"/>
      <c r="M98" s="73"/>
      <c r="N98" s="39"/>
      <c r="O98" s="74"/>
      <c r="P98" s="73"/>
      <c r="Q98" s="39"/>
      <c r="R98" s="74"/>
      <c r="S98" s="73"/>
      <c r="T98" s="40"/>
    </row>
    <row r="99" spans="1:20" ht="24" customHeight="1">
      <c r="A99" s="136"/>
      <c r="B99" s="17">
        <v>2</v>
      </c>
      <c r="C99" s="129"/>
      <c r="D99" s="130"/>
      <c r="E99" s="37"/>
      <c r="F99" s="131"/>
      <c r="G99" s="130"/>
      <c r="H99" s="37"/>
      <c r="I99" s="131"/>
      <c r="J99" s="130"/>
      <c r="K99" s="37"/>
      <c r="L99" s="131"/>
      <c r="M99" s="130"/>
      <c r="N99" s="37"/>
      <c r="O99" s="131"/>
      <c r="P99" s="130"/>
      <c r="Q99" s="37"/>
      <c r="R99" s="131"/>
      <c r="S99" s="130"/>
      <c r="T99" s="41"/>
    </row>
    <row r="100" spans="1:20" ht="24" customHeight="1">
      <c r="A100" s="136"/>
      <c r="B100" s="17">
        <v>3</v>
      </c>
      <c r="C100" s="129"/>
      <c r="D100" s="130"/>
      <c r="E100" s="37"/>
      <c r="F100" s="131"/>
      <c r="G100" s="130"/>
      <c r="H100" s="37"/>
      <c r="I100" s="131"/>
      <c r="J100" s="130"/>
      <c r="K100" s="37"/>
      <c r="L100" s="131"/>
      <c r="M100" s="130"/>
      <c r="N100" s="37"/>
      <c r="O100" s="131"/>
      <c r="P100" s="130"/>
      <c r="Q100" s="37"/>
      <c r="R100" s="131"/>
      <c r="S100" s="130"/>
      <c r="T100" s="41"/>
    </row>
    <row r="101" spans="1:20" ht="24" customHeight="1">
      <c r="A101" s="136"/>
      <c r="B101" s="17">
        <v>4</v>
      </c>
      <c r="C101" s="129"/>
      <c r="D101" s="130"/>
      <c r="E101" s="37"/>
      <c r="F101" s="131"/>
      <c r="G101" s="130"/>
      <c r="H101" s="37"/>
      <c r="I101" s="131"/>
      <c r="J101" s="130"/>
      <c r="K101" s="37"/>
      <c r="L101" s="131"/>
      <c r="M101" s="130"/>
      <c r="N101" s="37"/>
      <c r="O101" s="131"/>
      <c r="P101" s="130"/>
      <c r="Q101" s="37"/>
      <c r="R101" s="131"/>
      <c r="S101" s="130"/>
      <c r="T101" s="41"/>
    </row>
    <row r="102" spans="1:20">
      <c r="A102" s="136"/>
      <c r="B102" s="17">
        <v>5</v>
      </c>
      <c r="C102" s="129"/>
      <c r="D102" s="130"/>
      <c r="E102" s="37"/>
      <c r="F102" s="131"/>
      <c r="G102" s="130"/>
      <c r="H102" s="37"/>
      <c r="I102" s="131"/>
      <c r="J102" s="130"/>
      <c r="K102" s="37"/>
      <c r="L102" s="131"/>
      <c r="M102" s="130"/>
      <c r="N102" s="37"/>
      <c r="O102" s="131"/>
      <c r="P102" s="130"/>
      <c r="Q102" s="37"/>
      <c r="R102" s="131"/>
      <c r="S102" s="130"/>
      <c r="T102" s="41"/>
    </row>
    <row r="103" spans="1:20">
      <c r="A103" s="136"/>
      <c r="B103" s="17">
        <v>6</v>
      </c>
      <c r="C103" s="129"/>
      <c r="D103" s="130"/>
      <c r="E103" s="37"/>
      <c r="F103" s="131"/>
      <c r="G103" s="130"/>
      <c r="H103" s="37"/>
      <c r="I103" s="131"/>
      <c r="J103" s="130"/>
      <c r="K103" s="37"/>
      <c r="L103" s="131"/>
      <c r="M103" s="130"/>
      <c r="N103" s="37"/>
      <c r="O103" s="131"/>
      <c r="P103" s="130"/>
      <c r="Q103" s="37"/>
      <c r="R103" s="131"/>
      <c r="S103" s="130"/>
      <c r="T103" s="41"/>
    </row>
    <row r="104" spans="1:20">
      <c r="A104" s="137"/>
      <c r="B104" s="17">
        <v>7</v>
      </c>
      <c r="C104" s="129"/>
      <c r="D104" s="130"/>
      <c r="E104" s="37"/>
      <c r="F104" s="131"/>
      <c r="G104" s="130"/>
      <c r="H104" s="37"/>
      <c r="I104" s="131"/>
      <c r="J104" s="130"/>
      <c r="K104" s="37"/>
      <c r="L104" s="131"/>
      <c r="M104" s="130"/>
      <c r="N104" s="37"/>
      <c r="O104" s="131"/>
      <c r="P104" s="130"/>
      <c r="Q104" s="37"/>
      <c r="R104" s="131"/>
      <c r="S104" s="130"/>
      <c r="T104" s="41"/>
    </row>
    <row r="105" spans="1:20" ht="21" thickBot="1">
      <c r="A105" s="52">
        <f>F25</f>
        <v>0</v>
      </c>
      <c r="B105" s="17">
        <v>8</v>
      </c>
      <c r="C105" s="64"/>
      <c r="D105" s="65"/>
      <c r="E105" s="42"/>
      <c r="F105" s="66"/>
      <c r="G105" s="65"/>
      <c r="H105" s="42"/>
      <c r="I105" s="66"/>
      <c r="J105" s="65"/>
      <c r="K105" s="42"/>
      <c r="L105" s="66"/>
      <c r="M105" s="65"/>
      <c r="N105" s="42"/>
      <c r="O105" s="66"/>
      <c r="P105" s="65"/>
      <c r="Q105" s="42"/>
      <c r="R105" s="66"/>
      <c r="S105" s="65"/>
      <c r="T105" s="43"/>
    </row>
  </sheetData>
  <sheetProtection algorithmName="SHA-512" hashValue="G3DJ8H00o0ikTMv86YDRSZ7IAU/aSGZafNDp2kzBb7S/NV08tIbZB12PARcnx6uAlHrRg3dz0YCrSnWPyTfTJA==" saltValue="KqhWzRvjFQxIyeaGTQkfSA==" spinCount="100000" sheet="1" objects="1" scenarios="1"/>
  <mergeCells count="445">
    <mergeCell ref="A48:A54"/>
    <mergeCell ref="A57:A63"/>
    <mergeCell ref="A66:A72"/>
    <mergeCell ref="A80:A86"/>
    <mergeCell ref="A89:A95"/>
    <mergeCell ref="A98:A104"/>
    <mergeCell ref="A74:T74"/>
    <mergeCell ref="A42:T42"/>
    <mergeCell ref="C105:D105"/>
    <mergeCell ref="F105:G105"/>
    <mergeCell ref="I105:J105"/>
    <mergeCell ref="L105:M105"/>
    <mergeCell ref="O105:P105"/>
    <mergeCell ref="R105:S105"/>
    <mergeCell ref="C103:D103"/>
    <mergeCell ref="F103:G103"/>
    <mergeCell ref="I103:J103"/>
    <mergeCell ref="L103:M103"/>
    <mergeCell ref="O103:P103"/>
    <mergeCell ref="R103:S103"/>
    <mergeCell ref="C104:D104"/>
    <mergeCell ref="F104:G104"/>
    <mergeCell ref="I104:J104"/>
    <mergeCell ref="L104:M104"/>
    <mergeCell ref="O104:P104"/>
    <mergeCell ref="R104:S104"/>
    <mergeCell ref="C101:D101"/>
    <mergeCell ref="F101:G101"/>
    <mergeCell ref="I101:J101"/>
    <mergeCell ref="L101:M101"/>
    <mergeCell ref="O101:P101"/>
    <mergeCell ref="R101:S101"/>
    <mergeCell ref="C102:D102"/>
    <mergeCell ref="F102:G102"/>
    <mergeCell ref="I102:J102"/>
    <mergeCell ref="L102:M102"/>
    <mergeCell ref="O102:P102"/>
    <mergeCell ref="R102:S102"/>
    <mergeCell ref="C99:D99"/>
    <mergeCell ref="F99:G99"/>
    <mergeCell ref="I99:J99"/>
    <mergeCell ref="L99:M99"/>
    <mergeCell ref="O99:P99"/>
    <mergeCell ref="R99:S99"/>
    <mergeCell ref="C100:D100"/>
    <mergeCell ref="F100:G100"/>
    <mergeCell ref="I100:J100"/>
    <mergeCell ref="L100:M100"/>
    <mergeCell ref="O100:P100"/>
    <mergeCell ref="R100:S100"/>
    <mergeCell ref="C97:D97"/>
    <mergeCell ref="F97:G97"/>
    <mergeCell ref="I97:J97"/>
    <mergeCell ref="L97:M97"/>
    <mergeCell ref="O97:P97"/>
    <mergeCell ref="R97:S97"/>
    <mergeCell ref="C98:D98"/>
    <mergeCell ref="F98:G98"/>
    <mergeCell ref="I98:J98"/>
    <mergeCell ref="L98:M98"/>
    <mergeCell ref="O98:P98"/>
    <mergeCell ref="R98:S98"/>
    <mergeCell ref="C95:D95"/>
    <mergeCell ref="F95:G95"/>
    <mergeCell ref="I95:J95"/>
    <mergeCell ref="L95:M95"/>
    <mergeCell ref="O95:P95"/>
    <mergeCell ref="R95:S95"/>
    <mergeCell ref="C96:D96"/>
    <mergeCell ref="F96:G96"/>
    <mergeCell ref="I96:J96"/>
    <mergeCell ref="L96:M96"/>
    <mergeCell ref="O96:P96"/>
    <mergeCell ref="R96:S96"/>
    <mergeCell ref="C93:D93"/>
    <mergeCell ref="F93:G93"/>
    <mergeCell ref="I93:J93"/>
    <mergeCell ref="L93:M93"/>
    <mergeCell ref="O93:P93"/>
    <mergeCell ref="R93:S93"/>
    <mergeCell ref="C94:D94"/>
    <mergeCell ref="F94:G94"/>
    <mergeCell ref="I94:J94"/>
    <mergeCell ref="L94:M94"/>
    <mergeCell ref="O94:P94"/>
    <mergeCell ref="R94:S94"/>
    <mergeCell ref="C91:D91"/>
    <mergeCell ref="F91:G91"/>
    <mergeCell ref="I91:J91"/>
    <mergeCell ref="L91:M91"/>
    <mergeCell ref="O91:P91"/>
    <mergeCell ref="R91:S91"/>
    <mergeCell ref="C92:D92"/>
    <mergeCell ref="F92:G92"/>
    <mergeCell ref="I92:J92"/>
    <mergeCell ref="L92:M92"/>
    <mergeCell ref="O92:P92"/>
    <mergeCell ref="R92:S92"/>
    <mergeCell ref="C87:D87"/>
    <mergeCell ref="F87:G87"/>
    <mergeCell ref="I87:J87"/>
    <mergeCell ref="L87:M87"/>
    <mergeCell ref="O87:P87"/>
    <mergeCell ref="R87:S87"/>
    <mergeCell ref="C90:D90"/>
    <mergeCell ref="F90:G90"/>
    <mergeCell ref="I90:J90"/>
    <mergeCell ref="L90:M90"/>
    <mergeCell ref="O90:P90"/>
    <mergeCell ref="R90:S90"/>
    <mergeCell ref="C89:D89"/>
    <mergeCell ref="F89:G89"/>
    <mergeCell ref="I89:J89"/>
    <mergeCell ref="L89:M89"/>
    <mergeCell ref="O89:P89"/>
    <mergeCell ref="R89:S89"/>
    <mergeCell ref="C88:D88"/>
    <mergeCell ref="F88:G88"/>
    <mergeCell ref="I88:J88"/>
    <mergeCell ref="L88:M88"/>
    <mergeCell ref="O88:P88"/>
    <mergeCell ref="R88:S88"/>
    <mergeCell ref="C85:D85"/>
    <mergeCell ref="F85:G85"/>
    <mergeCell ref="I85:J85"/>
    <mergeCell ref="L85:M85"/>
    <mergeCell ref="O85:P85"/>
    <mergeCell ref="R85:S85"/>
    <mergeCell ref="C86:D86"/>
    <mergeCell ref="F86:G86"/>
    <mergeCell ref="I86:J86"/>
    <mergeCell ref="L86:M86"/>
    <mergeCell ref="O86:P86"/>
    <mergeCell ref="R86:S86"/>
    <mergeCell ref="C83:D83"/>
    <mergeCell ref="F83:G83"/>
    <mergeCell ref="I83:J83"/>
    <mergeCell ref="L83:M83"/>
    <mergeCell ref="O83:P83"/>
    <mergeCell ref="R83:S83"/>
    <mergeCell ref="C84:D84"/>
    <mergeCell ref="F84:G84"/>
    <mergeCell ref="I84:J84"/>
    <mergeCell ref="L84:M84"/>
    <mergeCell ref="O84:P84"/>
    <mergeCell ref="R84:S84"/>
    <mergeCell ref="C81:D81"/>
    <mergeCell ref="F81:G81"/>
    <mergeCell ref="I81:J81"/>
    <mergeCell ref="L81:M81"/>
    <mergeCell ref="O81:P81"/>
    <mergeCell ref="R81:S81"/>
    <mergeCell ref="C82:D82"/>
    <mergeCell ref="F82:G82"/>
    <mergeCell ref="I82:J82"/>
    <mergeCell ref="L82:M82"/>
    <mergeCell ref="O82:P82"/>
    <mergeCell ref="R82:S82"/>
    <mergeCell ref="C79:D79"/>
    <mergeCell ref="F79:G79"/>
    <mergeCell ref="I79:J79"/>
    <mergeCell ref="L79:M79"/>
    <mergeCell ref="O79:P79"/>
    <mergeCell ref="R79:S79"/>
    <mergeCell ref="C80:D80"/>
    <mergeCell ref="F80:G80"/>
    <mergeCell ref="I80:J80"/>
    <mergeCell ref="L80:M80"/>
    <mergeCell ref="O80:P80"/>
    <mergeCell ref="R80:S80"/>
    <mergeCell ref="C72:D72"/>
    <mergeCell ref="F72:G72"/>
    <mergeCell ref="I72:J72"/>
    <mergeCell ref="L72:M72"/>
    <mergeCell ref="O72:P72"/>
    <mergeCell ref="R72:S72"/>
    <mergeCell ref="I73:J73"/>
    <mergeCell ref="L73:M73"/>
    <mergeCell ref="O73:P73"/>
    <mergeCell ref="R73:S73"/>
    <mergeCell ref="C70:D70"/>
    <mergeCell ref="F70:G70"/>
    <mergeCell ref="I70:J70"/>
    <mergeCell ref="L70:M70"/>
    <mergeCell ref="O70:P70"/>
    <mergeCell ref="R70:S70"/>
    <mergeCell ref="C71:D71"/>
    <mergeCell ref="F71:G71"/>
    <mergeCell ref="I71:J71"/>
    <mergeCell ref="L71:M71"/>
    <mergeCell ref="O71:P71"/>
    <mergeCell ref="R71:S71"/>
    <mergeCell ref="C68:D68"/>
    <mergeCell ref="F68:G68"/>
    <mergeCell ref="I68:J68"/>
    <mergeCell ref="L68:M68"/>
    <mergeCell ref="O68:P68"/>
    <mergeCell ref="R68:S68"/>
    <mergeCell ref="C69:D69"/>
    <mergeCell ref="F69:G69"/>
    <mergeCell ref="I69:J69"/>
    <mergeCell ref="L69:M69"/>
    <mergeCell ref="O69:P69"/>
    <mergeCell ref="R69:S69"/>
    <mergeCell ref="C66:D66"/>
    <mergeCell ref="F66:G66"/>
    <mergeCell ref="I66:J66"/>
    <mergeCell ref="L66:M66"/>
    <mergeCell ref="O66:P66"/>
    <mergeCell ref="R66:S66"/>
    <mergeCell ref="C67:D67"/>
    <mergeCell ref="F67:G67"/>
    <mergeCell ref="I67:J67"/>
    <mergeCell ref="L67:M67"/>
    <mergeCell ref="O67:P67"/>
    <mergeCell ref="R67:S67"/>
    <mergeCell ref="C64:D64"/>
    <mergeCell ref="F64:G64"/>
    <mergeCell ref="I64:J64"/>
    <mergeCell ref="L64:M64"/>
    <mergeCell ref="O64:P64"/>
    <mergeCell ref="R64:S64"/>
    <mergeCell ref="C65:D65"/>
    <mergeCell ref="F65:G65"/>
    <mergeCell ref="I65:J65"/>
    <mergeCell ref="L65:M65"/>
    <mergeCell ref="O65:P65"/>
    <mergeCell ref="R65:S65"/>
    <mergeCell ref="C62:D62"/>
    <mergeCell ref="F62:G62"/>
    <mergeCell ref="I62:J62"/>
    <mergeCell ref="L62:M62"/>
    <mergeCell ref="O62:P62"/>
    <mergeCell ref="R62:S62"/>
    <mergeCell ref="C63:D63"/>
    <mergeCell ref="F63:G63"/>
    <mergeCell ref="I63:J63"/>
    <mergeCell ref="L63:M63"/>
    <mergeCell ref="O63:P63"/>
    <mergeCell ref="R63:S63"/>
    <mergeCell ref="C56:D56"/>
    <mergeCell ref="F56:G56"/>
    <mergeCell ref="I56:J56"/>
    <mergeCell ref="L56:M56"/>
    <mergeCell ref="O56:P56"/>
    <mergeCell ref="R56:S56"/>
    <mergeCell ref="C59:D59"/>
    <mergeCell ref="F59:G59"/>
    <mergeCell ref="I59:J59"/>
    <mergeCell ref="L59:M59"/>
    <mergeCell ref="O59:P59"/>
    <mergeCell ref="R59:S59"/>
    <mergeCell ref="R57:S57"/>
    <mergeCell ref="C54:D54"/>
    <mergeCell ref="F54:G54"/>
    <mergeCell ref="I54:J54"/>
    <mergeCell ref="L54:M54"/>
    <mergeCell ref="O54:P54"/>
    <mergeCell ref="R54:S54"/>
    <mergeCell ref="C55:D55"/>
    <mergeCell ref="F55:G55"/>
    <mergeCell ref="I55:J55"/>
    <mergeCell ref="L55:M55"/>
    <mergeCell ref="O55:P55"/>
    <mergeCell ref="R55:S55"/>
    <mergeCell ref="C52:D52"/>
    <mergeCell ref="F52:G52"/>
    <mergeCell ref="I52:J52"/>
    <mergeCell ref="L52:M52"/>
    <mergeCell ref="O52:P52"/>
    <mergeCell ref="R52:S52"/>
    <mergeCell ref="C53:D53"/>
    <mergeCell ref="F53:G53"/>
    <mergeCell ref="I53:J53"/>
    <mergeCell ref="L53:M53"/>
    <mergeCell ref="O53:P53"/>
    <mergeCell ref="R53:S53"/>
    <mergeCell ref="C48:D48"/>
    <mergeCell ref="C47:D47"/>
    <mergeCell ref="F47:G47"/>
    <mergeCell ref="I47:J47"/>
    <mergeCell ref="L47:M47"/>
    <mergeCell ref="O47:P47"/>
    <mergeCell ref="R47:S47"/>
    <mergeCell ref="F48:G48"/>
    <mergeCell ref="I48:J48"/>
    <mergeCell ref="L48:M48"/>
    <mergeCell ref="O48:P48"/>
    <mergeCell ref="R48:S48"/>
    <mergeCell ref="C49:D49"/>
    <mergeCell ref="F49:G49"/>
    <mergeCell ref="I49:J49"/>
    <mergeCell ref="L49:M49"/>
    <mergeCell ref="O49:P49"/>
    <mergeCell ref="R49:S49"/>
    <mergeCell ref="C58:D58"/>
    <mergeCell ref="F58:G58"/>
    <mergeCell ref="I58:J58"/>
    <mergeCell ref="L58:M58"/>
    <mergeCell ref="O58:P58"/>
    <mergeCell ref="R58:S58"/>
    <mergeCell ref="C50:D50"/>
    <mergeCell ref="F50:G50"/>
    <mergeCell ref="I50:J50"/>
    <mergeCell ref="L50:M50"/>
    <mergeCell ref="O50:P50"/>
    <mergeCell ref="R50:S50"/>
    <mergeCell ref="C51:D51"/>
    <mergeCell ref="F51:G51"/>
    <mergeCell ref="I51:J51"/>
    <mergeCell ref="L51:M51"/>
    <mergeCell ref="O51:P51"/>
    <mergeCell ref="R51:S51"/>
    <mergeCell ref="C60:D60"/>
    <mergeCell ref="F60:G60"/>
    <mergeCell ref="I60:J60"/>
    <mergeCell ref="L60:M60"/>
    <mergeCell ref="O60:P60"/>
    <mergeCell ref="R60:S60"/>
    <mergeCell ref="C61:D61"/>
    <mergeCell ref="F61:G61"/>
    <mergeCell ref="I61:J61"/>
    <mergeCell ref="L61:M61"/>
    <mergeCell ref="O61:P61"/>
    <mergeCell ref="R61:S61"/>
    <mergeCell ref="A13:B14"/>
    <mergeCell ref="C13:D13"/>
    <mergeCell ref="C14:D14"/>
    <mergeCell ref="E14:N14"/>
    <mergeCell ref="P14:T14"/>
    <mergeCell ref="P13:T13"/>
    <mergeCell ref="J16:T16"/>
    <mergeCell ref="E12:K12"/>
    <mergeCell ref="L12:M12"/>
    <mergeCell ref="N12:T12"/>
    <mergeCell ref="E15:F15"/>
    <mergeCell ref="G15:K15"/>
    <mergeCell ref="A15:D16"/>
    <mergeCell ref="E16:G16"/>
    <mergeCell ref="J13:N13"/>
    <mergeCell ref="E13:H13"/>
    <mergeCell ref="A12:D12"/>
    <mergeCell ref="H20:I20"/>
    <mergeCell ref="J20:K20"/>
    <mergeCell ref="L20:M20"/>
    <mergeCell ref="N20:O20"/>
    <mergeCell ref="P20:Q20"/>
    <mergeCell ref="R23:S23"/>
    <mergeCell ref="J22:K22"/>
    <mergeCell ref="L22:M22"/>
    <mergeCell ref="N22:O22"/>
    <mergeCell ref="P22:Q22"/>
    <mergeCell ref="R22:S22"/>
    <mergeCell ref="R20:S20"/>
    <mergeCell ref="J21:K21"/>
    <mergeCell ref="L21:M21"/>
    <mergeCell ref="N21:O21"/>
    <mergeCell ref="A21:E21"/>
    <mergeCell ref="A22:E22"/>
    <mergeCell ref="A23:E23"/>
    <mergeCell ref="A24:E24"/>
    <mergeCell ref="A25:E25"/>
    <mergeCell ref="F18:F19"/>
    <mergeCell ref="G18:G19"/>
    <mergeCell ref="H22:I22"/>
    <mergeCell ref="H23:I23"/>
    <mergeCell ref="H19:I19"/>
    <mergeCell ref="H21:I21"/>
    <mergeCell ref="A18:E19"/>
    <mergeCell ref="H18:S18"/>
    <mergeCell ref="L23:M23"/>
    <mergeCell ref="N23:O23"/>
    <mergeCell ref="P23:Q23"/>
    <mergeCell ref="P21:Q21"/>
    <mergeCell ref="R21:S21"/>
    <mergeCell ref="J23:K23"/>
    <mergeCell ref="J19:K19"/>
    <mergeCell ref="L19:M19"/>
    <mergeCell ref="N19:O19"/>
    <mergeCell ref="P19:Q19"/>
    <mergeCell ref="R19:S19"/>
    <mergeCell ref="R24:S24"/>
    <mergeCell ref="H25:I25"/>
    <mergeCell ref="J25:K25"/>
    <mergeCell ref="Q27:T27"/>
    <mergeCell ref="C29:F29"/>
    <mergeCell ref="L25:M25"/>
    <mergeCell ref="N25:O25"/>
    <mergeCell ref="P25:Q25"/>
    <mergeCell ref="R25:S25"/>
    <mergeCell ref="H24:I24"/>
    <mergeCell ref="J24:K24"/>
    <mergeCell ref="L24:M24"/>
    <mergeCell ref="N24:O24"/>
    <mergeCell ref="P24:Q24"/>
    <mergeCell ref="Q28:T28"/>
    <mergeCell ref="G27:H27"/>
    <mergeCell ref="I27:M27"/>
    <mergeCell ref="G28:H28"/>
    <mergeCell ref="I28:M28"/>
    <mergeCell ref="A38:T38"/>
    <mergeCell ref="A33:C33"/>
    <mergeCell ref="A34:C34"/>
    <mergeCell ref="A35:C35"/>
    <mergeCell ref="D32:F32"/>
    <mergeCell ref="G32:I32"/>
    <mergeCell ref="J32:M32"/>
    <mergeCell ref="N32:Q32"/>
    <mergeCell ref="D33:F33"/>
    <mergeCell ref="G33:I33"/>
    <mergeCell ref="J33:M33"/>
    <mergeCell ref="N33:Q33"/>
    <mergeCell ref="D34:F34"/>
    <mergeCell ref="G34:I34"/>
    <mergeCell ref="A32:C32"/>
    <mergeCell ref="J34:M34"/>
    <mergeCell ref="N34:Q34"/>
    <mergeCell ref="D35:F35"/>
    <mergeCell ref="G35:I35"/>
    <mergeCell ref="J35:M35"/>
    <mergeCell ref="N35:Q35"/>
    <mergeCell ref="L40:T40"/>
    <mergeCell ref="L41:T41"/>
    <mergeCell ref="A20:E20"/>
    <mergeCell ref="A1:T1"/>
    <mergeCell ref="C73:D73"/>
    <mergeCell ref="F73:G73"/>
    <mergeCell ref="A46:C46"/>
    <mergeCell ref="A78:C78"/>
    <mergeCell ref="D46:E46"/>
    <mergeCell ref="R46:T46"/>
    <mergeCell ref="M46:N46"/>
    <mergeCell ref="O46:Q46"/>
    <mergeCell ref="F46:L46"/>
    <mergeCell ref="D78:E78"/>
    <mergeCell ref="F78:L78"/>
    <mergeCell ref="M78:N78"/>
    <mergeCell ref="O78:Q78"/>
    <mergeCell ref="R78:T78"/>
    <mergeCell ref="C57:D57"/>
    <mergeCell ref="F57:G57"/>
    <mergeCell ref="I57:J57"/>
    <mergeCell ref="L57:M57"/>
    <mergeCell ref="O57:P57"/>
    <mergeCell ref="A29:B29"/>
  </mergeCells>
  <phoneticPr fontId="1"/>
  <dataValidations count="2">
    <dataValidation type="list" allowBlank="1" showInputMessage="1" showErrorMessage="1" sqref="A28" xr:uid="{00000000-0002-0000-0000-000000000000}">
      <formula1>$U$24:$U$25</formula1>
    </dataValidation>
    <dataValidation type="list" allowBlank="1" showInputMessage="1" showErrorMessage="1" sqref="E16:G16" xr:uid="{00000000-0002-0000-0000-000001000000}">
      <formula1>$X$1:$X$48</formula1>
    </dataValidation>
  </dataValidations>
  <pageMargins left="0.70866141732283472" right="0.51181102362204722" top="0.55118110236220474" bottom="0.55118110236220474" header="0.31496062992125984" footer="0.31496062992125984"/>
  <pageSetup paperSize="9" scale="95" orientation="portrait" r:id="rId1"/>
  <rowBreaks count="2" manualBreakCount="2">
    <brk id="41" max="19" man="1"/>
    <brk id="73" max="1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中坂正夫</dc:creator>
  <cp:lastModifiedBy>RENA</cp:lastModifiedBy>
  <dcterms:created xsi:type="dcterms:W3CDTF">2022-05-04T12:07:15Z</dcterms:created>
  <dcterms:modified xsi:type="dcterms:W3CDTF">2022-06-03T10:02:55Z</dcterms:modified>
</cp:coreProperties>
</file>