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hrd-system\Desktop\39thtest\"/>
    </mc:Choice>
  </mc:AlternateContent>
  <xr:revisionPtr revIDLastSave="0" documentId="13_ncr:1_{1C97D467-B6A2-4F37-B027-D9986DC4C4E6}" xr6:coauthVersionLast="47" xr6:coauthVersionMax="47" xr10:uidLastSave="{00000000-0000-0000-0000-000000000000}"/>
  <bookViews>
    <workbookView xWindow="9360" yWindow="1080" windowWidth="19290" windowHeight="14460" xr2:uid="{4FD359DA-7FBF-40AB-AC46-6CEBF94226CD}"/>
  </bookViews>
  <sheets>
    <sheet name="参加申込書(男子)" sheetId="2" r:id="rId1"/>
    <sheet name="参加申込書(女子)" sheetId="4" r:id="rId2"/>
    <sheet name="宿泊申込書" sheetId="3" r:id="rId3"/>
  </sheets>
  <definedNames>
    <definedName name="_xlnm.Print_Area" localSheetId="1">'参加申込書(女子)'!$A$1:$U$50</definedName>
    <definedName name="_xlnm.Print_Area" localSheetId="0">'参加申込書(男子)'!$A$1:$U$50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 l="1"/>
  <c r="Q7" i="3"/>
  <c r="N7" i="3"/>
  <c r="J20" i="4" l="1"/>
  <c r="M20" i="4" s="1"/>
  <c r="G20" i="2"/>
  <c r="E13" i="3" l="1"/>
  <c r="K13" i="3" l="1"/>
  <c r="E7" i="3"/>
  <c r="E14" i="3"/>
  <c r="O13" i="3"/>
  <c r="E11" i="3"/>
  <c r="E10" i="3"/>
  <c r="J9" i="3"/>
  <c r="E9" i="3"/>
  <c r="I47" i="4" l="1"/>
  <c r="I43" i="4"/>
  <c r="I43" i="2"/>
  <c r="I47" i="2"/>
  <c r="J30" i="3" l="1"/>
  <c r="H30" i="3"/>
  <c r="M20" i="2" l="1"/>
</calcChain>
</file>

<file path=xl/sharedStrings.xml><?xml version="1.0" encoding="utf-8"?>
<sst xmlns="http://schemas.openxmlformats.org/spreadsheetml/2006/main" count="160" uniqueCount="70">
  <si>
    <t>代表者氏名</t>
  </si>
  <si>
    <t>メールアドレス</t>
  </si>
  <si>
    <t>※ドロー組み合わせ上、参考にさせていただきますので必ず記入願います</t>
  </si>
  <si>
    <t>Ａ</t>
  </si>
  <si>
    <t>Ｂ</t>
  </si>
  <si>
    <t>Ｃ</t>
  </si>
  <si>
    <t>Ｄ</t>
  </si>
  <si>
    <t>Ｅ</t>
  </si>
  <si>
    <t>※プログラムの原稿になりますので、誤字の無いようにご注意ください</t>
  </si>
  <si>
    <t>※宿泊ありで参加の場合は、宿泊申込書もご記入の上お送りください</t>
  </si>
  <si>
    <t>宿泊人数</t>
  </si>
  <si>
    <t>名</t>
  </si>
  <si>
    <t>合計</t>
  </si>
  <si>
    <t>宿 泊 申 込 書</t>
  </si>
  <si>
    <t>男</t>
    <rPh sb="0" eb="1">
      <t>オトコ</t>
    </rPh>
    <phoneticPr fontId="1"/>
  </si>
  <si>
    <t>女</t>
    <rPh sb="0" eb="1">
      <t>オンナ</t>
    </rPh>
    <phoneticPr fontId="1"/>
  </si>
  <si>
    <t>選手</t>
    <rPh sb="0" eb="2">
      <t>センシュ</t>
    </rPh>
    <phoneticPr fontId="1"/>
  </si>
  <si>
    <t>12/27</t>
    <phoneticPr fontId="1"/>
  </si>
  <si>
    <t>12/28</t>
    <phoneticPr fontId="1"/>
  </si>
  <si>
    <t>合計</t>
    <rPh sb="0" eb="2">
      <t>ゴウケイ</t>
    </rPh>
    <phoneticPr fontId="1"/>
  </si>
  <si>
    <t>チーム</t>
  </si>
  <si>
    <t>氏名</t>
  </si>
  <si>
    <t>学年</t>
  </si>
  <si>
    <t>都道府県</t>
    <phoneticPr fontId="1"/>
  </si>
  <si>
    <t>住所</t>
    <phoneticPr fontId="1"/>
  </si>
  <si>
    <t>郵便番号</t>
    <rPh sb="0" eb="4">
      <t>ユウビンバンゴウ</t>
    </rPh>
    <phoneticPr fontId="1"/>
  </si>
  <si>
    <t>携帯電話</t>
  </si>
  <si>
    <t>電話番号</t>
    <phoneticPr fontId="1"/>
  </si>
  <si>
    <t>参加人数</t>
    <phoneticPr fontId="1"/>
  </si>
  <si>
    <t>選手</t>
    <phoneticPr fontId="1"/>
  </si>
  <si>
    <t>男</t>
    <phoneticPr fontId="1"/>
  </si>
  <si>
    <t>女</t>
    <phoneticPr fontId="1"/>
  </si>
  <si>
    <t>合計</t>
    <phoneticPr fontId="1"/>
  </si>
  <si>
    <t>）回戦</t>
  </si>
  <si>
    <t>）又は（</t>
  </si>
  <si>
    <t>新人戦結果</t>
    <phoneticPr fontId="1"/>
  </si>
  <si>
    <t>チーム数（</t>
  </si>
  <si>
    <t>＜宿泊あり参加＞</t>
    <phoneticPr fontId="1"/>
  </si>
  <si>
    <t>円</t>
  </si>
  <si>
    <t>追加人数（</t>
  </si>
  <si>
    <t>追加人数（</t>
    <phoneticPr fontId="1"/>
  </si>
  <si>
    <t>チーム数（</t>
    <phoneticPr fontId="1"/>
  </si>
  <si>
    <t>チーム）×</t>
    <phoneticPr fontId="1"/>
  </si>
  <si>
    <t xml:space="preserve">人）× </t>
    <phoneticPr fontId="1"/>
  </si>
  <si>
    <t>宿泊費用</t>
    <phoneticPr fontId="1"/>
  </si>
  <si>
    <t>宿泊場所</t>
    <phoneticPr fontId="1"/>
  </si>
  <si>
    <t>参 加 申 込 書（男子）</t>
    <rPh sb="10" eb="12">
      <t>ダンシ</t>
    </rPh>
    <phoneticPr fontId="1"/>
  </si>
  <si>
    <t>参 加 申 込 書（女子）</t>
    <rPh sb="10" eb="12">
      <t>ジョシ</t>
    </rPh>
    <phoneticPr fontId="1"/>
  </si>
  <si>
    <t>通信欄</t>
    <rPh sb="0" eb="3">
      <t>ツウシンラン</t>
    </rPh>
    <phoneticPr fontId="1"/>
  </si>
  <si>
    <t>青のセルを入力して下さい</t>
    <rPh sb="0" eb="1">
      <t>アオ</t>
    </rPh>
    <rPh sb="5" eb="7">
      <t>ニュウリョク</t>
    </rPh>
    <rPh sb="9" eb="10">
      <t>クダ</t>
    </rPh>
    <phoneticPr fontId="1"/>
  </si>
  <si>
    <t>＜宿泊なし参加＞</t>
    <phoneticPr fontId="1"/>
  </si>
  <si>
    <t>※宿泊なしで参加の場合は、宿泊申込書の宿泊しないにチェックを入れてください</t>
    <phoneticPr fontId="1"/>
  </si>
  <si>
    <t>性別</t>
    <rPh sb="0" eb="2">
      <t>セイベツ</t>
    </rPh>
    <phoneticPr fontId="1"/>
  </si>
  <si>
    <t>通信欄</t>
    <rPh sb="0" eb="3">
      <t>ツウシンラン</t>
    </rPh>
    <phoneticPr fontId="1"/>
  </si>
  <si>
    <t>引率者</t>
    <rPh sb="0" eb="3">
      <t>インソツシャ</t>
    </rPh>
    <phoneticPr fontId="1"/>
  </si>
  <si>
    <t>東日本ジュニア選抜ソフトテニス研修大会に下記の通り申し込みます。</t>
  </si>
  <si>
    <t>第39 回ルーセント旗</t>
    <phoneticPr fontId="1"/>
  </si>
  <si>
    <t>学校名(チーム名)</t>
    <rPh sb="7" eb="8">
      <t>メイ</t>
    </rPh>
    <phoneticPr fontId="1"/>
  </si>
  <si>
    <t>東日本ジュニア選抜ソフトテニス研修大会に下記の通り申し込みます。</t>
    <phoneticPr fontId="1"/>
  </si>
  <si>
    <t>東日本ジュニア選抜ソフトテニス研修大会の宿泊を下記の通り申し込みます。</t>
    <phoneticPr fontId="1"/>
  </si>
  <si>
    <t>令和６年度 団体戦　都道府県 ベスト（</t>
    <phoneticPr fontId="1"/>
  </si>
  <si>
    <r>
      <t>宿泊手配のため</t>
    </r>
    <r>
      <rPr>
        <b/>
        <sz val="10"/>
        <color theme="1"/>
        <rFont val="Meiryo UI"/>
        <family val="3"/>
        <charset val="128"/>
      </rPr>
      <t xml:space="preserve"> 11月18日迄 </t>
    </r>
    <r>
      <rPr>
        <sz val="10"/>
        <color theme="1"/>
        <rFont val="Meiryo UI"/>
        <family val="2"/>
        <charset val="128"/>
      </rPr>
      <t>にお申込みをお願い致します。</t>
    </r>
    <phoneticPr fontId="1"/>
  </si>
  <si>
    <t>※必ずフルネームで記入してください</t>
    <phoneticPr fontId="1"/>
  </si>
  <si>
    <t>１泊３食　　9,400 円（消費税込　大会当日宿舎に支払う）</t>
    <phoneticPr fontId="1"/>
  </si>
  <si>
    <t>千葉県長生郡白子町（宿泊決定通知書は １２月中旬 に発送致します）</t>
    <rPh sb="22" eb="24">
      <t>チュウジュン</t>
    </rPh>
    <phoneticPr fontId="1"/>
  </si>
  <si>
    <t>学校</t>
  </si>
  <si>
    <t>宿泊決定通知送付先</t>
    <rPh sb="0" eb="2">
      <t>シュクハク</t>
    </rPh>
    <rPh sb="6" eb="9">
      <t>ソウフサキ</t>
    </rPh>
    <phoneticPr fontId="1"/>
  </si>
  <si>
    <t xml:space="preserve">      ※同宿を希望する際は、申込みを１枚にまとめて記入して下さい。</t>
    <phoneticPr fontId="1"/>
  </si>
  <si>
    <t>　</t>
  </si>
  <si>
    <t>更新日:20240919</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</si>
</sst>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14">
    <font>
      <sz val="10"/>
      <color theme="1"/>
      <name val="Meiryo UI"/>
      <family val="2"/>
      <charset val="128"/>
    </font>
    <font>
      <sz val="6"/>
      <name val="Meiryo UI"/>
      <family val="2"/>
      <charset val="128"/>
    </font>
    <font>
      <sz val="11"/>
      <color theme="1"/>
      <name val="Meiryo UI"/>
      <family val="2"/>
      <charset val="128"/>
    </font>
    <font>
      <sz val="11"/>
      <color theme="1"/>
      <name val="Meiryo UI"/>
      <family val="3"/>
      <charset val="128"/>
    </font>
    <font>
      <b/>
      <sz val="18"/>
      <color theme="1"/>
      <name val="Meiryo UI"/>
      <family val="3"/>
      <charset val="128"/>
    </font>
    <font>
      <sz val="10"/>
      <name val="Meiryo UI"/>
      <family val="3"/>
      <charset val="128"/>
    </font>
    <font>
      <b/>
      <sz val="10"/>
      <color theme="1"/>
      <name val="Meiryo UI"/>
      <family val="3"/>
      <charset val="128"/>
    </font>
    <font>
      <u/>
      <sz val="10"/>
      <color theme="10"/>
      <name val="Meiryo UI"/>
      <family val="2"/>
      <charset val="128"/>
    </font>
    <font>
      <sz val="10"/>
      <color theme="1"/>
      <name val="Meiryo UI"/>
      <family val="2"/>
      <charset val="128"/>
    </font>
    <font>
      <sz val="12"/>
      <color theme="1"/>
      <name val="Meiryo UI"/>
      <family val="3"/>
      <charset val="128"/>
    </font>
    <font>
      <sz val="9"/>
      <color rgb="FF000000"/>
      <name val="Meiryo UI"/>
      <family val="3"/>
      <charset val="128"/>
    </font>
    <font>
      <sz val="8"/>
      <color theme="1"/>
      <name val="Meiryo UI"/>
      <family val="2"/>
      <charset val="128"/>
    </font>
    <font>
      <sz val="10"/>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auto="1"/>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90">
    <xf numFmtId="0" fontId="0" fillId="0" borderId="0" xfId="0">
      <alignment vertical="center"/>
    </xf>
    <xf numFmtId="177"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0" borderId="10" xfId="0" applyBorder="1">
      <alignment vertical="center"/>
    </xf>
    <xf numFmtId="0" fontId="0" fillId="0" borderId="11" xfId="0" applyBorder="1">
      <alignment vertical="center"/>
    </xf>
    <xf numFmtId="0" fontId="9" fillId="0" borderId="10" xfId="0" applyFont="1" applyBorder="1">
      <alignment vertical="center"/>
    </xf>
    <xf numFmtId="0" fontId="9" fillId="0" borderId="0" xfId="0" applyFont="1">
      <alignment vertical="center"/>
    </xf>
    <xf numFmtId="0" fontId="9" fillId="2" borderId="0" xfId="0" applyFont="1" applyFill="1">
      <alignment vertical="center"/>
    </xf>
    <xf numFmtId="0" fontId="9" fillId="0" borderId="11" xfId="0" applyFont="1" applyBorder="1">
      <alignment vertical="center"/>
    </xf>
    <xf numFmtId="0" fontId="0" fillId="0" borderId="0" xfId="0" applyAlignment="1">
      <alignment horizontal="left" vertical="center"/>
    </xf>
    <xf numFmtId="177" fontId="0" fillId="0" borderId="1" xfId="0" applyNumberFormat="1" applyBorder="1">
      <alignment vertical="center"/>
    </xf>
    <xf numFmtId="0" fontId="0" fillId="0" borderId="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2" borderId="0" xfId="0" applyFill="1">
      <alignment vertical="center"/>
    </xf>
    <xf numFmtId="0" fontId="6" fillId="0" borderId="13" xfId="0" applyFont="1" applyBorder="1">
      <alignment vertical="center"/>
    </xf>
    <xf numFmtId="0" fontId="11" fillId="0" borderId="14" xfId="0" applyFont="1" applyBorder="1" applyAlignment="1">
      <alignment horizontal="right" vertical="center"/>
    </xf>
    <xf numFmtId="0" fontId="0" fillId="0" borderId="1" xfId="0" applyBorder="1" applyAlignment="1">
      <alignment horizontal="center" vertical="center"/>
    </xf>
    <xf numFmtId="0" fontId="12" fillId="0" borderId="0" xfId="0" applyFont="1">
      <alignment vertical="center"/>
    </xf>
    <xf numFmtId="0" fontId="12" fillId="0" borderId="10" xfId="0" applyFont="1" applyBorder="1">
      <alignment vertical="center"/>
    </xf>
    <xf numFmtId="0" fontId="12" fillId="2" borderId="0" xfId="0" applyFont="1" applyFill="1">
      <alignment vertical="center"/>
    </xf>
    <xf numFmtId="0" fontId="12" fillId="0" borderId="11" xfId="0" applyFont="1" applyBorder="1">
      <alignment vertical="center"/>
    </xf>
    <xf numFmtId="0" fontId="0" fillId="0" borderId="21" xfId="0" applyBorder="1">
      <alignment vertical="center"/>
    </xf>
    <xf numFmtId="0" fontId="0" fillId="0" borderId="22" xfId="0" applyBorder="1">
      <alignment vertical="center"/>
    </xf>
    <xf numFmtId="0" fontId="6" fillId="0" borderId="0" xfId="0" applyFont="1">
      <alignment vertical="center"/>
    </xf>
    <xf numFmtId="0" fontId="11" fillId="0" borderId="11" xfId="0" applyFont="1" applyBorder="1" applyAlignment="1">
      <alignment horizontal="right" vertical="center"/>
    </xf>
    <xf numFmtId="0" fontId="0" fillId="0" borderId="0" xfId="0" applyAlignment="1">
      <alignment vertical="top"/>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7" fillId="2" borderId="3" xfId="1" applyNumberFormat="1" applyFill="1" applyBorder="1" applyAlignment="1" applyProtection="1">
      <alignment horizontal="left" vertical="center"/>
      <protection locked="0"/>
    </xf>
    <xf numFmtId="0" fontId="7" fillId="2" borderId="4" xfId="1" applyNumberFormat="1" applyFill="1" applyBorder="1" applyAlignment="1" applyProtection="1">
      <alignment horizontal="left" vertical="center"/>
      <protection locked="0"/>
    </xf>
    <xf numFmtId="0" fontId="7" fillId="2" borderId="2" xfId="1" applyNumberForma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0" fontId="2" fillId="0" borderId="1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0" fillId="2" borderId="3" xfId="0" applyFill="1" applyBorder="1" applyProtection="1">
      <alignment vertical="center"/>
      <protection locked="0"/>
    </xf>
    <xf numFmtId="0" fontId="0" fillId="2" borderId="2" xfId="0" applyFill="1" applyBorder="1" applyProtection="1">
      <alignment vertical="center"/>
      <protection locked="0"/>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6" fontId="0" fillId="2" borderId="3" xfId="0" applyNumberFormat="1" applyFill="1" applyBorder="1" applyAlignment="1" applyProtection="1">
      <alignment horizontal="left" vertical="center"/>
      <protection locked="0"/>
    </xf>
    <xf numFmtId="176" fontId="0" fillId="2" borderId="4" xfId="0" applyNumberFormat="1" applyFill="1" applyBorder="1" applyAlignment="1" applyProtection="1">
      <alignment horizontal="left" vertical="center"/>
      <protection locked="0"/>
    </xf>
    <xf numFmtId="176" fontId="0" fillId="2" borderId="2" xfId="0" applyNumberFormat="1"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5"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0"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0" fontId="5" fillId="0" borderId="0" xfId="0"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38" fontId="0" fillId="0" borderId="3" xfId="2" applyFont="1" applyBorder="1" applyAlignment="1" applyProtection="1">
      <alignment vertical="center"/>
    </xf>
    <xf numFmtId="38" fontId="0" fillId="0" borderId="2" xfId="2" applyFont="1" applyBorder="1" applyAlignment="1" applyProtection="1">
      <alignment vertical="center"/>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2" xfId="0" quotePrefix="1" applyBorder="1" applyAlignment="1">
      <alignment horizontal="center" vertical="center"/>
    </xf>
    <xf numFmtId="0" fontId="2" fillId="0" borderId="11"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2" borderId="3" xfId="0" applyFill="1" applyBorder="1" applyAlignment="1" applyProtection="1">
      <alignment horizontal="left" vertical="center"/>
      <protection locked="0" hidden="1"/>
    </xf>
    <xf numFmtId="0" fontId="0" fillId="2" borderId="4" xfId="0" applyFill="1" applyBorder="1" applyAlignment="1" applyProtection="1">
      <alignment horizontal="left" vertical="center"/>
      <protection locked="0" hidden="1"/>
    </xf>
    <xf numFmtId="0" fontId="0" fillId="2" borderId="2" xfId="0" applyFill="1" applyBorder="1" applyAlignment="1" applyProtection="1">
      <alignment horizontal="left" vertical="center"/>
      <protection locked="0" hidden="1"/>
    </xf>
    <xf numFmtId="0" fontId="0" fillId="2" borderId="3" xfId="0" applyFill="1" applyBorder="1" applyProtection="1">
      <alignment vertical="center"/>
      <protection locked="0" hidden="1"/>
    </xf>
    <xf numFmtId="0" fontId="0" fillId="2" borderId="2" xfId="0" applyFill="1" applyBorder="1" applyProtection="1">
      <alignment vertical="center"/>
      <protection locked="0" hidden="1"/>
    </xf>
    <xf numFmtId="0" fontId="0" fillId="2" borderId="1" xfId="0"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hidden="1"/>
    </xf>
    <xf numFmtId="0" fontId="12" fillId="2" borderId="2" xfId="0" applyFont="1" applyFill="1" applyBorder="1" applyAlignment="1" applyProtection="1">
      <alignment horizontal="center" vertical="center"/>
      <protection locked="0" hidden="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5</xdr:row>
          <xdr:rowOff>0</xdr:rowOff>
        </xdr:from>
        <xdr:to>
          <xdr:col>8</xdr:col>
          <xdr:colOff>66675</xdr:colOff>
          <xdr:row>5</xdr:row>
          <xdr:rowOff>171450</xdr:rowOff>
        </xdr:to>
        <xdr:sp macro="" textlink="">
          <xdr:nvSpPr>
            <xdr:cNvPr id="4107" name="cb_stay_Ctrl"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※宿泊しない学校は、チェックを入れて下さい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200025</xdr:rowOff>
        </xdr:from>
        <xdr:to>
          <xdr:col>13</xdr:col>
          <xdr:colOff>47625</xdr:colOff>
          <xdr:row>22</xdr:row>
          <xdr:rowOff>0</xdr:rowOff>
        </xdr:to>
        <xdr:sp macro="" textlink="">
          <xdr:nvSpPr>
            <xdr:cNvPr id="4108" name="cb_SameStay_Ctrl"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※男女出場校で同宿希望の学校は、チェックを入れて下さい</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D8D0-9F7E-4CBC-A22D-0D9204229B22}">
  <sheetPr codeName="Sheet2"/>
  <dimension ref="A1:U59"/>
  <sheetViews>
    <sheetView showGridLines="0" tabSelected="1" zoomScaleNormal="100" zoomScaleSheetLayoutView="70" workbookViewId="0">
      <selection activeCell="E7" sqref="E7:G7"/>
    </sheetView>
  </sheetViews>
  <sheetFormatPr defaultColWidth="8.875" defaultRowHeight="14.25"/>
  <cols>
    <col min="1" max="2" width="3.75" customWidth="1"/>
    <col min="3" max="19" width="5.125" customWidth="1"/>
    <col min="20" max="21" width="3.75" customWidth="1"/>
  </cols>
  <sheetData>
    <row r="1" spans="1:21" ht="24">
      <c r="A1" s="37" t="s">
        <v>46</v>
      </c>
      <c r="B1" s="38"/>
      <c r="C1" s="38"/>
      <c r="D1" s="38"/>
      <c r="E1" s="38"/>
      <c r="F1" s="38"/>
      <c r="G1" s="38"/>
      <c r="H1" s="38"/>
      <c r="I1" s="38"/>
      <c r="J1" s="38"/>
      <c r="K1" s="38"/>
      <c r="L1" s="38"/>
      <c r="M1" s="38"/>
      <c r="N1" s="38"/>
      <c r="O1" s="38"/>
      <c r="P1" s="38"/>
      <c r="Q1" s="38"/>
      <c r="R1" s="38"/>
      <c r="S1" s="38"/>
      <c r="T1" s="38"/>
      <c r="U1" s="39"/>
    </row>
    <row r="2" spans="1:21">
      <c r="A2" s="3"/>
      <c r="U2" s="4"/>
    </row>
    <row r="3" spans="1:21" ht="15.75">
      <c r="A3" s="47" t="s">
        <v>56</v>
      </c>
      <c r="B3" s="48"/>
      <c r="C3" s="49"/>
      <c r="D3" s="49"/>
      <c r="E3" s="49"/>
      <c r="F3" s="49"/>
      <c r="G3" s="49"/>
      <c r="H3" s="49"/>
      <c r="I3" s="49"/>
      <c r="J3" s="49"/>
      <c r="K3" s="49"/>
      <c r="L3" s="49"/>
      <c r="M3" s="49"/>
      <c r="N3" s="49"/>
      <c r="O3" s="49"/>
      <c r="P3" s="49"/>
      <c r="Q3" s="49"/>
      <c r="R3" s="49"/>
      <c r="S3" s="49"/>
      <c r="T3" s="49"/>
      <c r="U3" s="50"/>
    </row>
    <row r="4" spans="1:21" ht="15.75">
      <c r="A4" s="47" t="s">
        <v>55</v>
      </c>
      <c r="B4" s="48"/>
      <c r="C4" s="49"/>
      <c r="D4" s="49"/>
      <c r="E4" s="49"/>
      <c r="F4" s="49"/>
      <c r="G4" s="49"/>
      <c r="H4" s="49"/>
      <c r="I4" s="49"/>
      <c r="J4" s="49"/>
      <c r="K4" s="49"/>
      <c r="L4" s="49"/>
      <c r="M4" s="49"/>
      <c r="N4" s="49"/>
      <c r="O4" s="49"/>
      <c r="P4" s="49"/>
      <c r="Q4" s="49"/>
      <c r="R4" s="49"/>
      <c r="S4" s="49"/>
      <c r="T4" s="49"/>
      <c r="U4" s="50"/>
    </row>
    <row r="5" spans="1:21" s="19" customFormat="1">
      <c r="A5" s="20"/>
      <c r="P5" s="21" t="s">
        <v>49</v>
      </c>
      <c r="Q5" s="21"/>
      <c r="R5" s="21"/>
      <c r="S5" s="21"/>
      <c r="U5" s="22"/>
    </row>
    <row r="6" spans="1:21" ht="16.5">
      <c r="A6" s="5"/>
      <c r="B6" s="6"/>
      <c r="C6" s="6"/>
      <c r="D6" s="6"/>
      <c r="E6" s="6"/>
      <c r="F6" s="6"/>
      <c r="G6" s="6"/>
      <c r="H6" s="6"/>
      <c r="I6" s="6"/>
      <c r="J6" s="6"/>
      <c r="K6" s="6"/>
      <c r="L6" s="6"/>
      <c r="M6" s="6"/>
      <c r="N6" s="6"/>
      <c r="O6" s="6"/>
      <c r="P6" s="6"/>
      <c r="Q6" s="6"/>
      <c r="R6" s="6"/>
      <c r="S6" s="6"/>
      <c r="T6" s="6"/>
      <c r="U6" s="8"/>
    </row>
    <row r="7" spans="1:21" ht="15.95" customHeight="1">
      <c r="A7" s="3"/>
      <c r="C7" s="33" t="s">
        <v>23</v>
      </c>
      <c r="D7" s="33"/>
      <c r="E7" s="28"/>
      <c r="F7" s="29"/>
      <c r="G7" s="30"/>
      <c r="H7" s="31" t="s">
        <v>57</v>
      </c>
      <c r="I7" s="53"/>
      <c r="J7" s="32"/>
      <c r="K7" s="28"/>
      <c r="L7" s="29"/>
      <c r="M7" s="29"/>
      <c r="N7" s="29"/>
      <c r="O7" s="29"/>
      <c r="P7" s="29"/>
      <c r="Q7" s="29"/>
      <c r="R7" s="29"/>
      <c r="S7" s="30"/>
      <c r="U7" s="4"/>
    </row>
    <row r="8" spans="1:21">
      <c r="A8" s="3"/>
      <c r="C8" s="9"/>
      <c r="D8" s="9"/>
      <c r="E8" s="9"/>
      <c r="F8" s="9"/>
      <c r="G8" s="9"/>
      <c r="H8" s="9"/>
      <c r="I8" s="9"/>
      <c r="J8" s="9"/>
      <c r="K8" s="9"/>
      <c r="L8" s="9"/>
      <c r="M8" s="9"/>
      <c r="N8" s="9"/>
      <c r="O8" s="9"/>
      <c r="P8" s="9"/>
      <c r="Q8" s="9"/>
      <c r="R8" s="9"/>
      <c r="S8" s="9"/>
      <c r="U8" s="4"/>
    </row>
    <row r="9" spans="1:21" ht="15.95" customHeight="1">
      <c r="A9" s="3"/>
      <c r="C9" s="31" t="s">
        <v>25</v>
      </c>
      <c r="D9" s="32"/>
      <c r="E9" s="56"/>
      <c r="F9" s="57"/>
      <c r="G9" s="58"/>
      <c r="H9" s="31" t="s">
        <v>27</v>
      </c>
      <c r="I9" s="32"/>
      <c r="J9" s="44"/>
      <c r="K9" s="45"/>
      <c r="L9" s="45"/>
      <c r="M9" s="45"/>
      <c r="N9" s="46"/>
      <c r="O9" s="9"/>
      <c r="P9" s="9"/>
      <c r="Q9" s="9"/>
      <c r="R9" s="9"/>
      <c r="S9" s="9"/>
      <c r="U9" s="4"/>
    </row>
    <row r="10" spans="1:21" ht="15.95" customHeight="1">
      <c r="A10" s="3"/>
      <c r="C10" s="40" t="s">
        <v>24</v>
      </c>
      <c r="D10" s="41"/>
      <c r="E10" s="28"/>
      <c r="F10" s="29"/>
      <c r="G10" s="29"/>
      <c r="H10" s="29"/>
      <c r="I10" s="29"/>
      <c r="J10" s="29"/>
      <c r="K10" s="29"/>
      <c r="L10" s="29"/>
      <c r="M10" s="29"/>
      <c r="N10" s="29"/>
      <c r="O10" s="29"/>
      <c r="P10" s="29"/>
      <c r="Q10" s="29"/>
      <c r="R10" s="29"/>
      <c r="S10" s="30"/>
      <c r="U10" s="4"/>
    </row>
    <row r="11" spans="1:21" ht="15.95" customHeight="1">
      <c r="A11" s="3"/>
      <c r="C11" s="42"/>
      <c r="D11" s="43"/>
      <c r="E11" s="28"/>
      <c r="F11" s="29"/>
      <c r="G11" s="29"/>
      <c r="H11" s="29"/>
      <c r="I11" s="29"/>
      <c r="J11" s="29"/>
      <c r="K11" s="29"/>
      <c r="L11" s="29"/>
      <c r="M11" s="29"/>
      <c r="N11" s="29"/>
      <c r="O11" s="29"/>
      <c r="P11" s="29"/>
      <c r="Q11" s="29"/>
      <c r="R11" s="29"/>
      <c r="S11" s="30"/>
      <c r="U11" s="4"/>
    </row>
    <row r="12" spans="1:21" ht="15.95" customHeight="1">
      <c r="A12" s="3"/>
      <c r="C12" s="9"/>
      <c r="D12" s="9"/>
      <c r="E12" s="9"/>
      <c r="F12" s="9"/>
      <c r="G12" s="9"/>
      <c r="H12" s="9"/>
      <c r="I12" s="9"/>
      <c r="J12" s="9"/>
      <c r="K12" s="9"/>
      <c r="L12" s="9"/>
      <c r="M12" s="9"/>
      <c r="N12" s="9"/>
      <c r="O12" s="9"/>
      <c r="P12" s="9"/>
      <c r="Q12" s="9"/>
      <c r="R12" s="9"/>
      <c r="S12" s="9"/>
      <c r="U12" s="4"/>
    </row>
    <row r="13" spans="1:21" ht="15.95" customHeight="1">
      <c r="A13" s="3"/>
      <c r="C13" s="31" t="s">
        <v>0</v>
      </c>
      <c r="D13" s="32"/>
      <c r="E13" s="28"/>
      <c r="F13" s="29"/>
      <c r="G13" s="29"/>
      <c r="H13" s="29"/>
      <c r="I13" s="30"/>
      <c r="J13" s="18" t="s">
        <v>52</v>
      </c>
      <c r="K13" s="51"/>
      <c r="L13" s="52"/>
      <c r="M13" s="31" t="s">
        <v>26</v>
      </c>
      <c r="N13" s="32"/>
      <c r="O13" s="44"/>
      <c r="P13" s="45"/>
      <c r="Q13" s="45"/>
      <c r="R13" s="45"/>
      <c r="S13" s="46"/>
      <c r="U13" s="4"/>
    </row>
    <row r="14" spans="1:21" ht="15.95" customHeight="1">
      <c r="A14" s="3"/>
      <c r="C14" s="31" t="s">
        <v>1</v>
      </c>
      <c r="D14" s="32"/>
      <c r="E14" s="34"/>
      <c r="F14" s="35"/>
      <c r="G14" s="35"/>
      <c r="H14" s="35"/>
      <c r="I14" s="35"/>
      <c r="J14" s="35"/>
      <c r="K14" s="35"/>
      <c r="L14" s="35"/>
      <c r="M14" s="35"/>
      <c r="N14" s="35"/>
      <c r="O14" s="35"/>
      <c r="P14" s="35"/>
      <c r="Q14" s="35"/>
      <c r="R14" s="35"/>
      <c r="S14" s="36"/>
      <c r="U14" s="4"/>
    </row>
    <row r="15" spans="1:21" ht="15.95" customHeight="1">
      <c r="A15" s="3"/>
      <c r="U15" s="4"/>
    </row>
    <row r="16" spans="1:21" ht="15.95" customHeight="1">
      <c r="A16" s="3"/>
      <c r="C16" s="40" t="s">
        <v>48</v>
      </c>
      <c r="D16" s="41"/>
      <c r="E16" s="60"/>
      <c r="F16" s="61"/>
      <c r="G16" s="61"/>
      <c r="H16" s="61"/>
      <c r="I16" s="61"/>
      <c r="J16" s="61"/>
      <c r="K16" s="61"/>
      <c r="L16" s="61"/>
      <c r="M16" s="61"/>
      <c r="N16" s="61"/>
      <c r="O16" s="61"/>
      <c r="P16" s="61"/>
      <c r="Q16" s="61"/>
      <c r="R16" s="61"/>
      <c r="S16" s="62"/>
      <c r="U16" s="4"/>
    </row>
    <row r="17" spans="1:21" ht="15.95" customHeight="1">
      <c r="A17" s="3"/>
      <c r="C17" s="42"/>
      <c r="D17" s="43"/>
      <c r="E17" s="63"/>
      <c r="F17" s="64"/>
      <c r="G17" s="64"/>
      <c r="H17" s="64"/>
      <c r="I17" s="64"/>
      <c r="J17" s="64"/>
      <c r="K17" s="64"/>
      <c r="L17" s="64"/>
      <c r="M17" s="64"/>
      <c r="N17" s="64"/>
      <c r="O17" s="64"/>
      <c r="P17" s="64"/>
      <c r="Q17" s="64"/>
      <c r="R17" s="64"/>
      <c r="S17" s="65"/>
      <c r="U17" s="4"/>
    </row>
    <row r="18" spans="1:21" ht="15.95" customHeight="1" thickBot="1">
      <c r="A18" s="3"/>
      <c r="B18" s="24"/>
      <c r="C18" s="23"/>
      <c r="D18" s="23"/>
      <c r="E18" s="23"/>
      <c r="F18" s="23"/>
      <c r="G18" s="23"/>
      <c r="H18" s="23"/>
      <c r="I18" s="23"/>
      <c r="J18" s="23"/>
      <c r="K18" s="23"/>
      <c r="L18" s="23"/>
      <c r="M18" s="23"/>
      <c r="N18" s="23"/>
      <c r="O18" s="23"/>
      <c r="P18" s="23"/>
      <c r="Q18" s="23"/>
      <c r="R18" s="23"/>
      <c r="S18" s="23"/>
      <c r="T18" s="24"/>
      <c r="U18" s="4"/>
    </row>
    <row r="19" spans="1:21" ht="15.95" customHeight="1" thickTop="1">
      <c r="A19" s="3"/>
      <c r="U19" s="4"/>
    </row>
    <row r="20" spans="1:21" ht="15.95" customHeight="1">
      <c r="A20" s="3"/>
      <c r="C20" s="27" t="s">
        <v>28</v>
      </c>
      <c r="D20" s="27"/>
      <c r="E20" t="s">
        <v>29</v>
      </c>
      <c r="F20" t="s">
        <v>30</v>
      </c>
      <c r="G20" s="10">
        <f>COUNTA(D27:D36)+COUNTA(H27:H36)+COUNTA(L27:L36)+COUNTA(P27:P36)</f>
        <v>0</v>
      </c>
      <c r="H20" t="s">
        <v>11</v>
      </c>
      <c r="I20" t="s">
        <v>31</v>
      </c>
      <c r="J20" s="10">
        <v>0</v>
      </c>
      <c r="K20" t="s">
        <v>11</v>
      </c>
      <c r="L20" t="s">
        <v>32</v>
      </c>
      <c r="M20" s="10">
        <f>G20+J20</f>
        <v>0</v>
      </c>
      <c r="N20" t="s">
        <v>11</v>
      </c>
      <c r="U20" s="4"/>
    </row>
    <row r="21" spans="1:21" ht="15.95" customHeight="1">
      <c r="A21" s="3"/>
      <c r="C21" s="27"/>
      <c r="D21" s="27"/>
      <c r="U21" s="4"/>
    </row>
    <row r="22" spans="1:21" ht="15.95" customHeight="1">
      <c r="A22" s="3"/>
      <c r="C22" t="s">
        <v>35</v>
      </c>
      <c r="E22" t="s">
        <v>60</v>
      </c>
      <c r="K22" s="1"/>
      <c r="L22" t="s">
        <v>34</v>
      </c>
      <c r="N22" s="1"/>
      <c r="O22" t="s">
        <v>33</v>
      </c>
      <c r="U22" s="4"/>
    </row>
    <row r="23" spans="1:21" ht="15.95" customHeight="1">
      <c r="A23" s="3"/>
      <c r="E23" t="s">
        <v>2</v>
      </c>
      <c r="U23" s="4"/>
    </row>
    <row r="24" spans="1:21" ht="15.95" customHeight="1">
      <c r="A24" s="3"/>
      <c r="U24" s="4"/>
    </row>
    <row r="25" spans="1:21" ht="15.95" customHeight="1">
      <c r="A25" s="3"/>
      <c r="C25" s="66"/>
      <c r="D25" s="66"/>
      <c r="U25" s="4"/>
    </row>
    <row r="26" spans="1:21" ht="15.95" customHeight="1">
      <c r="A26" s="3"/>
      <c r="C26" s="18" t="s">
        <v>20</v>
      </c>
      <c r="D26" s="32" t="s">
        <v>21</v>
      </c>
      <c r="E26" s="33"/>
      <c r="F26" s="33"/>
      <c r="G26" s="18" t="s">
        <v>22</v>
      </c>
      <c r="H26" s="33" t="s">
        <v>21</v>
      </c>
      <c r="I26" s="33"/>
      <c r="J26" s="33"/>
      <c r="K26" s="18" t="s">
        <v>22</v>
      </c>
      <c r="L26" s="33" t="s">
        <v>21</v>
      </c>
      <c r="M26" s="33"/>
      <c r="N26" s="33"/>
      <c r="O26" s="18" t="s">
        <v>22</v>
      </c>
      <c r="P26" s="33" t="s">
        <v>21</v>
      </c>
      <c r="Q26" s="33"/>
      <c r="R26" s="33"/>
      <c r="S26" s="18" t="s">
        <v>22</v>
      </c>
      <c r="U26" s="4"/>
    </row>
    <row r="27" spans="1:21" ht="15.95" customHeight="1">
      <c r="A27" s="3"/>
      <c r="C27" s="54" t="s">
        <v>3</v>
      </c>
      <c r="D27" s="52"/>
      <c r="E27" s="59"/>
      <c r="F27" s="59"/>
      <c r="G27" s="2"/>
      <c r="H27" s="59"/>
      <c r="I27" s="59"/>
      <c r="J27" s="59"/>
      <c r="K27" s="2"/>
      <c r="L27" s="59"/>
      <c r="M27" s="59"/>
      <c r="N27" s="59"/>
      <c r="O27" s="2"/>
      <c r="P27" s="59"/>
      <c r="Q27" s="59"/>
      <c r="R27" s="59"/>
      <c r="S27" s="2"/>
      <c r="U27" s="4"/>
    </row>
    <row r="28" spans="1:21" ht="15.95" customHeight="1">
      <c r="A28" s="3"/>
      <c r="C28" s="55"/>
      <c r="D28" s="52"/>
      <c r="E28" s="59"/>
      <c r="F28" s="59"/>
      <c r="G28" s="2"/>
      <c r="H28" s="59"/>
      <c r="I28" s="59"/>
      <c r="J28" s="59"/>
      <c r="K28" s="2"/>
      <c r="L28" s="59"/>
      <c r="M28" s="59"/>
      <c r="N28" s="59"/>
      <c r="O28" s="2"/>
      <c r="P28" s="59"/>
      <c r="Q28" s="59"/>
      <c r="R28" s="59"/>
      <c r="S28" s="2"/>
      <c r="U28" s="4"/>
    </row>
    <row r="29" spans="1:21" ht="15.95" customHeight="1">
      <c r="A29" s="3"/>
      <c r="C29" s="54" t="s">
        <v>4</v>
      </c>
      <c r="D29" s="52"/>
      <c r="E29" s="59"/>
      <c r="F29" s="59"/>
      <c r="G29" s="2"/>
      <c r="H29" s="59"/>
      <c r="I29" s="59"/>
      <c r="J29" s="59"/>
      <c r="K29" s="2"/>
      <c r="L29" s="59"/>
      <c r="M29" s="59"/>
      <c r="N29" s="59"/>
      <c r="O29" s="2"/>
      <c r="P29" s="59"/>
      <c r="Q29" s="59"/>
      <c r="R29" s="59"/>
      <c r="S29" s="2"/>
      <c r="U29" s="4"/>
    </row>
    <row r="30" spans="1:21" ht="15.95" customHeight="1">
      <c r="A30" s="3"/>
      <c r="C30" s="55"/>
      <c r="D30" s="52"/>
      <c r="E30" s="59"/>
      <c r="F30" s="59"/>
      <c r="G30" s="2"/>
      <c r="H30" s="59"/>
      <c r="I30" s="59"/>
      <c r="J30" s="59"/>
      <c r="K30" s="2"/>
      <c r="L30" s="59"/>
      <c r="M30" s="59"/>
      <c r="N30" s="59"/>
      <c r="O30" s="2"/>
      <c r="P30" s="59"/>
      <c r="Q30" s="59"/>
      <c r="R30" s="59"/>
      <c r="S30" s="2"/>
      <c r="U30" s="4"/>
    </row>
    <row r="31" spans="1:21" ht="15.95" customHeight="1">
      <c r="A31" s="3"/>
      <c r="C31" s="54" t="s">
        <v>5</v>
      </c>
      <c r="D31" s="52"/>
      <c r="E31" s="59"/>
      <c r="F31" s="59"/>
      <c r="G31" s="2"/>
      <c r="H31" s="59"/>
      <c r="I31" s="59"/>
      <c r="J31" s="59"/>
      <c r="K31" s="2"/>
      <c r="L31" s="59"/>
      <c r="M31" s="59"/>
      <c r="N31" s="59"/>
      <c r="O31" s="2"/>
      <c r="P31" s="59"/>
      <c r="Q31" s="59"/>
      <c r="R31" s="59"/>
      <c r="S31" s="2"/>
      <c r="U31" s="4"/>
    </row>
    <row r="32" spans="1:21" ht="15.95" customHeight="1">
      <c r="A32" s="3"/>
      <c r="C32" s="55"/>
      <c r="D32" s="52"/>
      <c r="E32" s="59"/>
      <c r="F32" s="59"/>
      <c r="G32" s="2"/>
      <c r="H32" s="59"/>
      <c r="I32" s="59"/>
      <c r="J32" s="59"/>
      <c r="K32" s="2"/>
      <c r="L32" s="59"/>
      <c r="M32" s="59"/>
      <c r="N32" s="59"/>
      <c r="O32" s="2"/>
      <c r="P32" s="59"/>
      <c r="Q32" s="59"/>
      <c r="R32" s="59"/>
      <c r="S32" s="2"/>
      <c r="U32" s="4"/>
    </row>
    <row r="33" spans="1:21" ht="15.95" customHeight="1">
      <c r="A33" s="3"/>
      <c r="C33" s="54" t="s">
        <v>6</v>
      </c>
      <c r="D33" s="52"/>
      <c r="E33" s="59"/>
      <c r="F33" s="59"/>
      <c r="G33" s="2"/>
      <c r="H33" s="59"/>
      <c r="I33" s="59"/>
      <c r="J33" s="59"/>
      <c r="K33" s="2"/>
      <c r="L33" s="59"/>
      <c r="M33" s="59"/>
      <c r="N33" s="59"/>
      <c r="O33" s="2"/>
      <c r="P33" s="59"/>
      <c r="Q33" s="59"/>
      <c r="R33" s="59"/>
      <c r="S33" s="2"/>
      <c r="U33" s="4"/>
    </row>
    <row r="34" spans="1:21" ht="15.95" customHeight="1">
      <c r="A34" s="3"/>
      <c r="C34" s="55"/>
      <c r="D34" s="52"/>
      <c r="E34" s="59"/>
      <c r="F34" s="59"/>
      <c r="G34" s="2"/>
      <c r="H34" s="59"/>
      <c r="I34" s="59"/>
      <c r="J34" s="59"/>
      <c r="K34" s="2"/>
      <c r="L34" s="59"/>
      <c r="M34" s="59"/>
      <c r="N34" s="59"/>
      <c r="O34" s="2"/>
      <c r="P34" s="59"/>
      <c r="Q34" s="59"/>
      <c r="R34" s="59"/>
      <c r="S34" s="2"/>
      <c r="U34" s="4"/>
    </row>
    <row r="35" spans="1:21" ht="15.95" customHeight="1">
      <c r="A35" s="3"/>
      <c r="C35" s="54" t="s">
        <v>7</v>
      </c>
      <c r="D35" s="52"/>
      <c r="E35" s="59"/>
      <c r="F35" s="59"/>
      <c r="G35" s="2"/>
      <c r="H35" s="59"/>
      <c r="I35" s="59"/>
      <c r="J35" s="59"/>
      <c r="K35" s="2"/>
      <c r="L35" s="59"/>
      <c r="M35" s="59"/>
      <c r="N35" s="59"/>
      <c r="O35" s="2"/>
      <c r="P35" s="59"/>
      <c r="Q35" s="59"/>
      <c r="R35" s="59"/>
      <c r="S35" s="2"/>
      <c r="U35" s="4"/>
    </row>
    <row r="36" spans="1:21" ht="15.95" customHeight="1">
      <c r="A36" s="3"/>
      <c r="C36" s="55"/>
      <c r="D36" s="52"/>
      <c r="E36" s="59"/>
      <c r="F36" s="59"/>
      <c r="G36" s="2"/>
      <c r="H36" s="59"/>
      <c r="I36" s="59"/>
      <c r="J36" s="59"/>
      <c r="K36" s="2"/>
      <c r="L36" s="59"/>
      <c r="M36" s="59"/>
      <c r="N36" s="59"/>
      <c r="O36" s="2"/>
      <c r="P36" s="59"/>
      <c r="Q36" s="59"/>
      <c r="R36" s="59"/>
      <c r="S36" s="2"/>
      <c r="U36" s="4"/>
    </row>
    <row r="37" spans="1:21" ht="15.95" customHeight="1">
      <c r="A37" s="3"/>
      <c r="U37" s="4"/>
    </row>
    <row r="38" spans="1:21" ht="15.95" customHeight="1">
      <c r="A38" s="3"/>
      <c r="D38" t="s">
        <v>62</v>
      </c>
      <c r="U38" s="4"/>
    </row>
    <row r="39" spans="1:21" ht="15.95" customHeight="1">
      <c r="A39" s="3"/>
      <c r="D39" t="s">
        <v>8</v>
      </c>
      <c r="U39" s="4"/>
    </row>
    <row r="40" spans="1:21" ht="15.95" customHeight="1">
      <c r="A40" s="3"/>
      <c r="U40" s="4"/>
    </row>
    <row r="41" spans="1:21" ht="15.95" customHeight="1">
      <c r="A41" s="3"/>
      <c r="C41" t="s">
        <v>37</v>
      </c>
      <c r="F41" t="s">
        <v>41</v>
      </c>
      <c r="H41" s="2">
        <v>0</v>
      </c>
      <c r="I41" t="s">
        <v>42</v>
      </c>
      <c r="K41" s="68">
        <v>13000</v>
      </c>
      <c r="L41" s="68"/>
      <c r="M41" t="s">
        <v>38</v>
      </c>
      <c r="U41" s="4"/>
    </row>
    <row r="42" spans="1:21" ht="15.95" customHeight="1">
      <c r="A42" s="3"/>
      <c r="F42" t="s">
        <v>39</v>
      </c>
      <c r="H42" s="2">
        <v>0</v>
      </c>
      <c r="I42" t="s">
        <v>43</v>
      </c>
      <c r="K42" s="68">
        <v>2000</v>
      </c>
      <c r="L42" s="68"/>
      <c r="M42" t="s">
        <v>38</v>
      </c>
      <c r="U42" s="4"/>
    </row>
    <row r="43" spans="1:21" ht="15.95" customHeight="1">
      <c r="A43" s="3"/>
      <c r="H43" t="s">
        <v>12</v>
      </c>
      <c r="I43" s="69">
        <f>(H41*K41)+(H42*K42)</f>
        <v>0</v>
      </c>
      <c r="J43" s="70"/>
      <c r="K43" t="s">
        <v>38</v>
      </c>
      <c r="U43" s="4"/>
    </row>
    <row r="44" spans="1:21" ht="15.95" customHeight="1">
      <c r="A44" s="3"/>
      <c r="U44" s="4"/>
    </row>
    <row r="45" spans="1:21" ht="15.95" customHeight="1">
      <c r="A45" s="3"/>
      <c r="C45" t="s">
        <v>50</v>
      </c>
      <c r="F45" t="s">
        <v>41</v>
      </c>
      <c r="H45" s="2">
        <v>0</v>
      </c>
      <c r="I45" t="s">
        <v>42</v>
      </c>
      <c r="K45" s="68">
        <v>18000</v>
      </c>
      <c r="L45" s="68"/>
      <c r="M45" t="s">
        <v>38</v>
      </c>
      <c r="U45" s="4"/>
    </row>
    <row r="46" spans="1:21" ht="15.95" customHeight="1">
      <c r="A46" s="3"/>
      <c r="F46" t="s">
        <v>39</v>
      </c>
      <c r="H46" s="2">
        <v>0</v>
      </c>
      <c r="I46" t="s">
        <v>43</v>
      </c>
      <c r="K46" s="68">
        <v>3000</v>
      </c>
      <c r="L46" s="68"/>
      <c r="M46" t="s">
        <v>38</v>
      </c>
      <c r="U46" s="4"/>
    </row>
    <row r="47" spans="1:21" ht="15.95" customHeight="1">
      <c r="A47" s="3"/>
      <c r="H47" t="s">
        <v>12</v>
      </c>
      <c r="I47" s="69">
        <f>(H45*K45)+(H46*K46)</f>
        <v>0</v>
      </c>
      <c r="J47" s="70"/>
      <c r="K47" t="s">
        <v>38</v>
      </c>
      <c r="U47" s="4"/>
    </row>
    <row r="48" spans="1:21" ht="15.95" customHeight="1">
      <c r="A48" s="3"/>
      <c r="C48" s="25" t="s">
        <v>9</v>
      </c>
      <c r="U48" s="4"/>
    </row>
    <row r="49" spans="1:21" ht="15.95" customHeight="1">
      <c r="A49" s="3"/>
      <c r="C49" s="25" t="s">
        <v>51</v>
      </c>
      <c r="U49" s="26"/>
    </row>
    <row r="50" spans="1:21" ht="15.95" customHeight="1" thickBot="1">
      <c r="A50" s="12"/>
      <c r="B50" s="13"/>
      <c r="C50" s="16"/>
      <c r="D50" s="13"/>
      <c r="E50" s="13"/>
      <c r="F50" s="13"/>
      <c r="G50" s="13"/>
      <c r="H50" s="13"/>
      <c r="I50" s="13"/>
      <c r="J50" s="13"/>
      <c r="K50" s="13"/>
      <c r="L50" s="13"/>
      <c r="M50" s="13"/>
      <c r="N50" s="13"/>
      <c r="O50" s="13"/>
      <c r="P50" s="13"/>
      <c r="Q50" s="13"/>
      <c r="R50" s="13"/>
      <c r="S50" s="13"/>
      <c r="T50" s="13"/>
      <c r="U50" s="17" t="s">
        <v>69</v>
      </c>
    </row>
    <row r="52" spans="1:21">
      <c r="K52" s="68"/>
      <c r="L52" s="68"/>
    </row>
    <row r="53" spans="1:21">
      <c r="K53" s="68"/>
      <c r="L53" s="68"/>
    </row>
    <row r="54" spans="1:21">
      <c r="I54" s="67"/>
      <c r="J54" s="67"/>
    </row>
    <row r="57" spans="1:21">
      <c r="K57" s="68"/>
      <c r="L57" s="68"/>
    </row>
    <row r="58" spans="1:21">
      <c r="K58" s="68"/>
      <c r="L58" s="68"/>
    </row>
    <row r="59" spans="1:21">
      <c r="I59" s="67"/>
      <c r="J59" s="67"/>
    </row>
  </sheetData>
  <sheetProtection algorithmName="SHA-512" hashValue="qPjY+VY7WbLcXFT43voNNzo4p0GefWks4QpatavLBXRIjV9/ryA3W6uHCwq8Qh+Biq6MrHVEFdPY9/G5PN50lw==" saltValue="eiRyq26c1OFGNCTg97M3Hw==" spinCount="100000" sheet="1" selectLockedCells="1"/>
  <dataConsolidate/>
  <mergeCells count="85">
    <mergeCell ref="P28:R28"/>
    <mergeCell ref="L28:N28"/>
    <mergeCell ref="P35:R35"/>
    <mergeCell ref="I43:J43"/>
    <mergeCell ref="P36:R36"/>
    <mergeCell ref="H31:J31"/>
    <mergeCell ref="P33:R33"/>
    <mergeCell ref="H33:J33"/>
    <mergeCell ref="L33:N33"/>
    <mergeCell ref="L32:N32"/>
    <mergeCell ref="P32:R32"/>
    <mergeCell ref="L31:N31"/>
    <mergeCell ref="P31:R31"/>
    <mergeCell ref="H32:J32"/>
    <mergeCell ref="P34:R34"/>
    <mergeCell ref="D30:F30"/>
    <mergeCell ref="H30:J30"/>
    <mergeCell ref="L30:N30"/>
    <mergeCell ref="P30:R30"/>
    <mergeCell ref="P29:R29"/>
    <mergeCell ref="D29:F29"/>
    <mergeCell ref="H29:J29"/>
    <mergeCell ref="L29:N29"/>
    <mergeCell ref="C33:C34"/>
    <mergeCell ref="C35:C36"/>
    <mergeCell ref="K58:L58"/>
    <mergeCell ref="D33:F33"/>
    <mergeCell ref="K45:L45"/>
    <mergeCell ref="K46:L46"/>
    <mergeCell ref="I47:J47"/>
    <mergeCell ref="I59:J59"/>
    <mergeCell ref="K52:L52"/>
    <mergeCell ref="K53:L53"/>
    <mergeCell ref="D34:F34"/>
    <mergeCell ref="H34:J34"/>
    <mergeCell ref="L34:N34"/>
    <mergeCell ref="D35:F35"/>
    <mergeCell ref="H35:J35"/>
    <mergeCell ref="L35:N35"/>
    <mergeCell ref="I54:J54"/>
    <mergeCell ref="K57:L57"/>
    <mergeCell ref="D36:F36"/>
    <mergeCell ref="H36:J36"/>
    <mergeCell ref="L36:N36"/>
    <mergeCell ref="K41:L41"/>
    <mergeCell ref="K42:L42"/>
    <mergeCell ref="C29:C30"/>
    <mergeCell ref="C31:C32"/>
    <mergeCell ref="E9:G9"/>
    <mergeCell ref="C16:D17"/>
    <mergeCell ref="D32:F32"/>
    <mergeCell ref="C14:D14"/>
    <mergeCell ref="E16:S17"/>
    <mergeCell ref="D27:F27"/>
    <mergeCell ref="H27:J27"/>
    <mergeCell ref="L27:N27"/>
    <mergeCell ref="C25:D25"/>
    <mergeCell ref="P27:R27"/>
    <mergeCell ref="C27:C28"/>
    <mergeCell ref="D28:F28"/>
    <mergeCell ref="H28:J28"/>
    <mergeCell ref="D31:F31"/>
    <mergeCell ref="A1:U1"/>
    <mergeCell ref="C7:D7"/>
    <mergeCell ref="C9:D9"/>
    <mergeCell ref="C13:D13"/>
    <mergeCell ref="C10:D11"/>
    <mergeCell ref="H9:I9"/>
    <mergeCell ref="E11:S11"/>
    <mergeCell ref="E10:S10"/>
    <mergeCell ref="E13:I13"/>
    <mergeCell ref="J9:N9"/>
    <mergeCell ref="A3:U3"/>
    <mergeCell ref="A4:U4"/>
    <mergeCell ref="K13:L13"/>
    <mergeCell ref="O13:S13"/>
    <mergeCell ref="E7:G7"/>
    <mergeCell ref="H7:J7"/>
    <mergeCell ref="K7:S7"/>
    <mergeCell ref="M13:N13"/>
    <mergeCell ref="L26:N26"/>
    <mergeCell ref="P26:R26"/>
    <mergeCell ref="D26:F26"/>
    <mergeCell ref="H26:J26"/>
    <mergeCell ref="E14:S14"/>
  </mergeCells>
  <phoneticPr fontId="1"/>
  <dataValidations count="4">
    <dataValidation type="list" allowBlank="1" showInputMessage="1" showErrorMessage="1" sqref="E7:G7" xr:uid="{9EC3ABC5-EC96-4FFC-BFAE-51673E1F516F}">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13:L13" xr:uid="{344CC0E6-5D84-4F15-ACD2-C07FB08933F0}">
      <formula1>"　,男性,女性"</formula1>
    </dataValidation>
    <dataValidation allowBlank="1" showInputMessage="1" showErrorMessage="1" prompt="男子の参加申込みに関する連絡事項をご記入ください。" sqref="E16:S17" xr:uid="{80F7A479-F036-46C1-9D82-D54CF071F92A}"/>
    <dataValidation type="list" allowBlank="1" showInputMessage="1" showErrorMessage="1" sqref="G27:G36 K27:K36 O27:O36 S27:S36" xr:uid="{768F9AF9-7EA9-4647-8008-DCAE25DC0628}">
      <formula1>"　,中1,中2,中3,小6"</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E167-82D0-451E-8580-CBD40B8EB613}">
  <sheetPr codeName="Sheet3"/>
  <dimension ref="A1:U59"/>
  <sheetViews>
    <sheetView showGridLines="0" zoomScaleNormal="100" zoomScaleSheetLayoutView="70" workbookViewId="0">
      <selection activeCell="E7" sqref="E7:G7"/>
    </sheetView>
  </sheetViews>
  <sheetFormatPr defaultColWidth="8.875" defaultRowHeight="14.25"/>
  <cols>
    <col min="1" max="2" width="3.75" customWidth="1"/>
    <col min="3" max="19" width="5.125" customWidth="1"/>
    <col min="20" max="21" width="3.75" customWidth="1"/>
  </cols>
  <sheetData>
    <row r="1" spans="1:21" ht="24">
      <c r="A1" s="37" t="s">
        <v>47</v>
      </c>
      <c r="B1" s="38"/>
      <c r="C1" s="38"/>
      <c r="D1" s="38"/>
      <c r="E1" s="38"/>
      <c r="F1" s="38"/>
      <c r="G1" s="38"/>
      <c r="H1" s="38"/>
      <c r="I1" s="38"/>
      <c r="J1" s="38"/>
      <c r="K1" s="38"/>
      <c r="L1" s="38"/>
      <c r="M1" s="38"/>
      <c r="N1" s="38"/>
      <c r="O1" s="38"/>
      <c r="P1" s="38"/>
      <c r="Q1" s="38"/>
      <c r="R1" s="38"/>
      <c r="S1" s="38"/>
      <c r="T1" s="38"/>
      <c r="U1" s="39"/>
    </row>
    <row r="2" spans="1:21">
      <c r="A2" s="3"/>
      <c r="U2" s="4"/>
    </row>
    <row r="3" spans="1:21" ht="15.75">
      <c r="A3" s="47" t="s">
        <v>56</v>
      </c>
      <c r="B3" s="48"/>
      <c r="C3" s="49"/>
      <c r="D3" s="49"/>
      <c r="E3" s="49"/>
      <c r="F3" s="49"/>
      <c r="G3" s="49"/>
      <c r="H3" s="49"/>
      <c r="I3" s="49"/>
      <c r="J3" s="49"/>
      <c r="K3" s="49"/>
      <c r="L3" s="49"/>
      <c r="M3" s="49"/>
      <c r="N3" s="49"/>
      <c r="O3" s="49"/>
      <c r="P3" s="49"/>
      <c r="Q3" s="49"/>
      <c r="R3" s="49"/>
      <c r="S3" s="49"/>
      <c r="T3" s="49"/>
      <c r="U3" s="50"/>
    </row>
    <row r="4" spans="1:21" ht="15.75">
      <c r="A4" s="47" t="s">
        <v>58</v>
      </c>
      <c r="B4" s="48"/>
      <c r="C4" s="49"/>
      <c r="D4" s="49"/>
      <c r="E4" s="49"/>
      <c r="F4" s="49"/>
      <c r="G4" s="49"/>
      <c r="H4" s="49"/>
      <c r="I4" s="49"/>
      <c r="J4" s="49"/>
      <c r="K4" s="49"/>
      <c r="L4" s="49"/>
      <c r="M4" s="49"/>
      <c r="N4" s="49"/>
      <c r="O4" s="49"/>
      <c r="P4" s="49"/>
      <c r="Q4" s="49"/>
      <c r="R4" s="49"/>
      <c r="S4" s="49"/>
      <c r="T4" s="49"/>
      <c r="U4" s="50"/>
    </row>
    <row r="5" spans="1:21" s="19" customFormat="1">
      <c r="A5" s="20"/>
      <c r="P5" s="21" t="s">
        <v>49</v>
      </c>
      <c r="Q5" s="21"/>
      <c r="R5" s="21"/>
      <c r="S5" s="21"/>
      <c r="U5" s="22"/>
    </row>
    <row r="6" spans="1:21" ht="16.5">
      <c r="A6" s="5"/>
      <c r="B6" s="6"/>
      <c r="C6" s="6"/>
      <c r="D6" s="6"/>
      <c r="E6" s="6"/>
      <c r="F6" s="6"/>
      <c r="G6" s="6"/>
      <c r="H6" s="6"/>
      <c r="I6" s="6"/>
      <c r="J6" s="6"/>
      <c r="K6" s="6"/>
      <c r="L6" s="6"/>
      <c r="M6" s="6"/>
      <c r="N6" s="6"/>
      <c r="O6" s="6"/>
      <c r="P6" s="6"/>
      <c r="Q6" s="6"/>
      <c r="R6" s="6"/>
      <c r="S6" s="6"/>
      <c r="T6" s="6"/>
      <c r="U6" s="8"/>
    </row>
    <row r="7" spans="1:21" ht="15.95" customHeight="1">
      <c r="A7" s="3"/>
      <c r="C7" s="33" t="s">
        <v>23</v>
      </c>
      <c r="D7" s="33"/>
      <c r="E7" s="28"/>
      <c r="F7" s="29"/>
      <c r="G7" s="30"/>
      <c r="H7" s="31" t="s">
        <v>57</v>
      </c>
      <c r="I7" s="53"/>
      <c r="J7" s="32"/>
      <c r="K7" s="28"/>
      <c r="L7" s="29"/>
      <c r="M7" s="29"/>
      <c r="N7" s="29"/>
      <c r="O7" s="29"/>
      <c r="P7" s="29"/>
      <c r="Q7" s="29"/>
      <c r="R7" s="29"/>
      <c r="S7" s="30"/>
      <c r="U7" s="4"/>
    </row>
    <row r="8" spans="1:21">
      <c r="A8" s="3"/>
      <c r="C8" s="9"/>
      <c r="D8" s="9"/>
      <c r="E8" s="9"/>
      <c r="F8" s="9"/>
      <c r="G8" s="9"/>
      <c r="H8" s="9"/>
      <c r="I8" s="9"/>
      <c r="J8" s="9"/>
      <c r="K8" s="9"/>
      <c r="L8" s="9"/>
      <c r="M8" s="9"/>
      <c r="N8" s="9"/>
      <c r="O8" s="9"/>
      <c r="P8" s="9"/>
      <c r="Q8" s="9"/>
      <c r="R8" s="9"/>
      <c r="S8" s="9"/>
      <c r="U8" s="4"/>
    </row>
    <row r="9" spans="1:21" ht="15.95" customHeight="1">
      <c r="A9" s="3"/>
      <c r="C9" s="31" t="s">
        <v>25</v>
      </c>
      <c r="D9" s="32"/>
      <c r="E9" s="56"/>
      <c r="F9" s="57"/>
      <c r="G9" s="58"/>
      <c r="H9" s="31" t="s">
        <v>27</v>
      </c>
      <c r="I9" s="32"/>
      <c r="J9" s="44"/>
      <c r="K9" s="45"/>
      <c r="L9" s="45"/>
      <c r="M9" s="45"/>
      <c r="N9" s="46"/>
      <c r="O9" s="9"/>
      <c r="P9" s="9"/>
      <c r="Q9" s="9"/>
      <c r="R9" s="9"/>
      <c r="S9" s="9"/>
      <c r="U9" s="4"/>
    </row>
    <row r="10" spans="1:21" ht="15.95" customHeight="1">
      <c r="A10" s="3"/>
      <c r="C10" s="40" t="s">
        <v>24</v>
      </c>
      <c r="D10" s="41"/>
      <c r="E10" s="28"/>
      <c r="F10" s="29"/>
      <c r="G10" s="29"/>
      <c r="H10" s="29"/>
      <c r="I10" s="29"/>
      <c r="J10" s="29"/>
      <c r="K10" s="29"/>
      <c r="L10" s="29"/>
      <c r="M10" s="29"/>
      <c r="N10" s="29"/>
      <c r="O10" s="29"/>
      <c r="P10" s="29"/>
      <c r="Q10" s="29"/>
      <c r="R10" s="29"/>
      <c r="S10" s="30"/>
      <c r="U10" s="4"/>
    </row>
    <row r="11" spans="1:21" ht="15.95" customHeight="1">
      <c r="A11" s="3"/>
      <c r="C11" s="42"/>
      <c r="D11" s="43"/>
      <c r="E11" s="28"/>
      <c r="F11" s="29"/>
      <c r="G11" s="29"/>
      <c r="H11" s="29"/>
      <c r="I11" s="29"/>
      <c r="J11" s="29"/>
      <c r="K11" s="29"/>
      <c r="L11" s="29"/>
      <c r="M11" s="29"/>
      <c r="N11" s="29"/>
      <c r="O11" s="29"/>
      <c r="P11" s="29"/>
      <c r="Q11" s="29"/>
      <c r="R11" s="29"/>
      <c r="S11" s="30"/>
      <c r="U11" s="4"/>
    </row>
    <row r="12" spans="1:21" ht="15.95" customHeight="1">
      <c r="A12" s="3"/>
      <c r="C12" s="9"/>
      <c r="D12" s="9"/>
      <c r="E12" s="9"/>
      <c r="F12" s="9"/>
      <c r="G12" s="9"/>
      <c r="H12" s="9"/>
      <c r="I12" s="9"/>
      <c r="J12" s="9"/>
      <c r="K12" s="9"/>
      <c r="L12" s="9"/>
      <c r="M12" s="9"/>
      <c r="N12" s="9"/>
      <c r="O12" s="9"/>
      <c r="P12" s="9"/>
      <c r="Q12" s="9"/>
      <c r="R12" s="9"/>
      <c r="S12" s="9"/>
      <c r="U12" s="4"/>
    </row>
    <row r="13" spans="1:21" ht="15.95" customHeight="1">
      <c r="A13" s="3"/>
      <c r="C13" s="31" t="s">
        <v>0</v>
      </c>
      <c r="D13" s="32"/>
      <c r="E13" s="28"/>
      <c r="F13" s="29"/>
      <c r="G13" s="29"/>
      <c r="H13" s="29"/>
      <c r="I13" s="30"/>
      <c r="J13" s="18" t="s">
        <v>52</v>
      </c>
      <c r="K13" s="51"/>
      <c r="L13" s="52"/>
      <c r="M13" s="31" t="s">
        <v>26</v>
      </c>
      <c r="N13" s="32"/>
      <c r="O13" s="44"/>
      <c r="P13" s="45"/>
      <c r="Q13" s="45"/>
      <c r="R13" s="45"/>
      <c r="S13" s="46"/>
      <c r="U13" s="4"/>
    </row>
    <row r="14" spans="1:21" ht="15.95" customHeight="1">
      <c r="A14" s="3"/>
      <c r="C14" s="31" t="s">
        <v>1</v>
      </c>
      <c r="D14" s="32"/>
      <c r="E14" s="34"/>
      <c r="F14" s="35"/>
      <c r="G14" s="35"/>
      <c r="H14" s="35"/>
      <c r="I14" s="35"/>
      <c r="J14" s="35"/>
      <c r="K14" s="35"/>
      <c r="L14" s="35"/>
      <c r="M14" s="35"/>
      <c r="N14" s="35"/>
      <c r="O14" s="35"/>
      <c r="P14" s="35"/>
      <c r="Q14" s="35"/>
      <c r="R14" s="35"/>
      <c r="S14" s="36"/>
      <c r="U14" s="4"/>
    </row>
    <row r="15" spans="1:21" ht="15.95" customHeight="1">
      <c r="A15" s="3"/>
      <c r="U15" s="4"/>
    </row>
    <row r="16" spans="1:21" ht="15.95" customHeight="1">
      <c r="A16" s="3"/>
      <c r="C16" s="40" t="s">
        <v>48</v>
      </c>
      <c r="D16" s="41"/>
      <c r="E16" s="60"/>
      <c r="F16" s="61"/>
      <c r="G16" s="61"/>
      <c r="H16" s="61"/>
      <c r="I16" s="61"/>
      <c r="J16" s="61"/>
      <c r="K16" s="61"/>
      <c r="L16" s="61"/>
      <c r="M16" s="61"/>
      <c r="N16" s="61"/>
      <c r="O16" s="61"/>
      <c r="P16" s="61"/>
      <c r="Q16" s="61"/>
      <c r="R16" s="61"/>
      <c r="S16" s="62"/>
      <c r="U16" s="4"/>
    </row>
    <row r="17" spans="1:21" ht="15.95" customHeight="1">
      <c r="A17" s="3"/>
      <c r="C17" s="42"/>
      <c r="D17" s="43"/>
      <c r="E17" s="63"/>
      <c r="F17" s="64"/>
      <c r="G17" s="64"/>
      <c r="H17" s="64"/>
      <c r="I17" s="64"/>
      <c r="J17" s="64"/>
      <c r="K17" s="64"/>
      <c r="L17" s="64"/>
      <c r="M17" s="64"/>
      <c r="N17" s="64"/>
      <c r="O17" s="64"/>
      <c r="P17" s="64"/>
      <c r="Q17" s="64"/>
      <c r="R17" s="64"/>
      <c r="S17" s="65"/>
      <c r="U17" s="4"/>
    </row>
    <row r="18" spans="1:21" ht="15.95" customHeight="1" thickBot="1">
      <c r="A18" s="3"/>
      <c r="B18" s="24"/>
      <c r="C18" s="23"/>
      <c r="D18" s="23"/>
      <c r="E18" s="23"/>
      <c r="F18" s="23"/>
      <c r="G18" s="23"/>
      <c r="H18" s="23"/>
      <c r="I18" s="23"/>
      <c r="J18" s="23"/>
      <c r="K18" s="23"/>
      <c r="L18" s="23"/>
      <c r="M18" s="23"/>
      <c r="N18" s="23"/>
      <c r="O18" s="23"/>
      <c r="P18" s="23"/>
      <c r="Q18" s="23"/>
      <c r="R18" s="23"/>
      <c r="S18" s="23"/>
      <c r="T18" s="24"/>
      <c r="U18" s="4"/>
    </row>
    <row r="19" spans="1:21" ht="15.95" customHeight="1" thickTop="1">
      <c r="A19" s="3"/>
      <c r="U19" s="4"/>
    </row>
    <row r="20" spans="1:21" ht="15.95" customHeight="1">
      <c r="A20" s="3"/>
      <c r="C20" s="27" t="s">
        <v>28</v>
      </c>
      <c r="D20" s="27"/>
      <c r="E20" t="s">
        <v>29</v>
      </c>
      <c r="F20" t="s">
        <v>30</v>
      </c>
      <c r="G20" s="10">
        <v>0</v>
      </c>
      <c r="H20" t="s">
        <v>11</v>
      </c>
      <c r="I20" t="s">
        <v>31</v>
      </c>
      <c r="J20" s="10">
        <f>COUNTA(D27:D36)+COUNTA(H27:H36)+COUNTA(L27:L36)+COUNTA(P27:P36)</f>
        <v>0</v>
      </c>
      <c r="K20" t="s">
        <v>11</v>
      </c>
      <c r="L20" t="s">
        <v>32</v>
      </c>
      <c r="M20" s="10">
        <f>G20+J20</f>
        <v>0</v>
      </c>
      <c r="N20" t="s">
        <v>11</v>
      </c>
      <c r="U20" s="4"/>
    </row>
    <row r="21" spans="1:21" ht="15.95" customHeight="1">
      <c r="A21" s="3"/>
      <c r="C21" s="27"/>
      <c r="D21" s="27"/>
      <c r="U21" s="4"/>
    </row>
    <row r="22" spans="1:21" ht="15.95" customHeight="1">
      <c r="A22" s="3"/>
      <c r="C22" t="s">
        <v>35</v>
      </c>
      <c r="E22" t="s">
        <v>60</v>
      </c>
      <c r="K22" s="1"/>
      <c r="L22" t="s">
        <v>34</v>
      </c>
      <c r="N22" s="1"/>
      <c r="O22" t="s">
        <v>33</v>
      </c>
      <c r="U22" s="4"/>
    </row>
    <row r="23" spans="1:21" ht="15.95" customHeight="1">
      <c r="A23" s="3"/>
      <c r="E23" t="s">
        <v>2</v>
      </c>
      <c r="U23" s="4"/>
    </row>
    <row r="24" spans="1:21" ht="15.95" customHeight="1">
      <c r="A24" s="3"/>
      <c r="U24" s="4"/>
    </row>
    <row r="25" spans="1:21" ht="15.95" customHeight="1">
      <c r="A25" s="3"/>
      <c r="C25" s="66"/>
      <c r="D25" s="66"/>
      <c r="U25" s="4"/>
    </row>
    <row r="26" spans="1:21" ht="15.95" customHeight="1">
      <c r="A26" s="3"/>
      <c r="C26" s="18" t="s">
        <v>20</v>
      </c>
      <c r="D26" s="32" t="s">
        <v>21</v>
      </c>
      <c r="E26" s="33"/>
      <c r="F26" s="33"/>
      <c r="G26" s="18" t="s">
        <v>22</v>
      </c>
      <c r="H26" s="33" t="s">
        <v>21</v>
      </c>
      <c r="I26" s="33"/>
      <c r="J26" s="33"/>
      <c r="K26" s="18" t="s">
        <v>22</v>
      </c>
      <c r="L26" s="33" t="s">
        <v>21</v>
      </c>
      <c r="M26" s="33"/>
      <c r="N26" s="33"/>
      <c r="O26" s="18" t="s">
        <v>22</v>
      </c>
      <c r="P26" s="33" t="s">
        <v>21</v>
      </c>
      <c r="Q26" s="33"/>
      <c r="R26" s="33"/>
      <c r="S26" s="18" t="s">
        <v>22</v>
      </c>
      <c r="U26" s="4"/>
    </row>
    <row r="27" spans="1:21" ht="15.95" customHeight="1">
      <c r="A27" s="3"/>
      <c r="C27" s="54" t="s">
        <v>3</v>
      </c>
      <c r="D27" s="52"/>
      <c r="E27" s="59"/>
      <c r="F27" s="59"/>
      <c r="G27" s="2"/>
      <c r="H27" s="59"/>
      <c r="I27" s="59"/>
      <c r="J27" s="59"/>
      <c r="K27" s="2"/>
      <c r="L27" s="59"/>
      <c r="M27" s="59"/>
      <c r="N27" s="59"/>
      <c r="O27" s="2"/>
      <c r="P27" s="59"/>
      <c r="Q27" s="59"/>
      <c r="R27" s="59"/>
      <c r="S27" s="2"/>
      <c r="U27" s="4"/>
    </row>
    <row r="28" spans="1:21" ht="15.95" customHeight="1">
      <c r="A28" s="3"/>
      <c r="C28" s="55"/>
      <c r="D28" s="52"/>
      <c r="E28" s="59"/>
      <c r="F28" s="59"/>
      <c r="G28" s="2"/>
      <c r="H28" s="59"/>
      <c r="I28" s="59"/>
      <c r="J28" s="59"/>
      <c r="K28" s="2"/>
      <c r="L28" s="59"/>
      <c r="M28" s="59"/>
      <c r="N28" s="59"/>
      <c r="O28" s="2"/>
      <c r="P28" s="59"/>
      <c r="Q28" s="59"/>
      <c r="R28" s="59"/>
      <c r="S28" s="2"/>
      <c r="U28" s="4"/>
    </row>
    <row r="29" spans="1:21" ht="15.95" customHeight="1">
      <c r="A29" s="3"/>
      <c r="C29" s="54" t="s">
        <v>4</v>
      </c>
      <c r="D29" s="52"/>
      <c r="E29" s="59"/>
      <c r="F29" s="59"/>
      <c r="G29" s="2"/>
      <c r="H29" s="59"/>
      <c r="I29" s="59"/>
      <c r="J29" s="59"/>
      <c r="K29" s="2"/>
      <c r="L29" s="59"/>
      <c r="M29" s="59"/>
      <c r="N29" s="59"/>
      <c r="O29" s="2"/>
      <c r="P29" s="59"/>
      <c r="Q29" s="59"/>
      <c r="R29" s="59"/>
      <c r="S29" s="2"/>
      <c r="U29" s="4"/>
    </row>
    <row r="30" spans="1:21" ht="15.95" customHeight="1">
      <c r="A30" s="3"/>
      <c r="C30" s="55"/>
      <c r="D30" s="52"/>
      <c r="E30" s="59"/>
      <c r="F30" s="59"/>
      <c r="G30" s="2"/>
      <c r="H30" s="59"/>
      <c r="I30" s="59"/>
      <c r="J30" s="59"/>
      <c r="K30" s="2"/>
      <c r="L30" s="59"/>
      <c r="M30" s="59"/>
      <c r="N30" s="59"/>
      <c r="O30" s="2"/>
      <c r="P30" s="59"/>
      <c r="Q30" s="59"/>
      <c r="R30" s="59"/>
      <c r="S30" s="2"/>
      <c r="U30" s="4"/>
    </row>
    <row r="31" spans="1:21" ht="15.95" customHeight="1">
      <c r="A31" s="3"/>
      <c r="C31" s="54" t="s">
        <v>5</v>
      </c>
      <c r="D31" s="52"/>
      <c r="E31" s="59"/>
      <c r="F31" s="59"/>
      <c r="G31" s="2"/>
      <c r="H31" s="59"/>
      <c r="I31" s="59"/>
      <c r="J31" s="59"/>
      <c r="K31" s="2"/>
      <c r="L31" s="59"/>
      <c r="M31" s="59"/>
      <c r="N31" s="59"/>
      <c r="O31" s="2"/>
      <c r="P31" s="59"/>
      <c r="Q31" s="59"/>
      <c r="R31" s="59"/>
      <c r="S31" s="2"/>
      <c r="U31" s="4"/>
    </row>
    <row r="32" spans="1:21" ht="15.95" customHeight="1">
      <c r="A32" s="3"/>
      <c r="C32" s="55"/>
      <c r="D32" s="52"/>
      <c r="E32" s="59"/>
      <c r="F32" s="59"/>
      <c r="G32" s="2"/>
      <c r="H32" s="59"/>
      <c r="I32" s="59"/>
      <c r="J32" s="59"/>
      <c r="K32" s="2"/>
      <c r="L32" s="59"/>
      <c r="M32" s="59"/>
      <c r="N32" s="59"/>
      <c r="O32" s="2"/>
      <c r="P32" s="59"/>
      <c r="Q32" s="59"/>
      <c r="R32" s="59"/>
      <c r="S32" s="2"/>
      <c r="U32" s="4"/>
    </row>
    <row r="33" spans="1:21" ht="15.95" customHeight="1">
      <c r="A33" s="3"/>
      <c r="C33" s="54" t="s">
        <v>6</v>
      </c>
      <c r="D33" s="52"/>
      <c r="E33" s="59"/>
      <c r="F33" s="59"/>
      <c r="G33" s="2"/>
      <c r="H33" s="59"/>
      <c r="I33" s="59"/>
      <c r="J33" s="59"/>
      <c r="K33" s="2"/>
      <c r="L33" s="59"/>
      <c r="M33" s="59"/>
      <c r="N33" s="59"/>
      <c r="O33" s="2"/>
      <c r="P33" s="59"/>
      <c r="Q33" s="59"/>
      <c r="R33" s="59"/>
      <c r="S33" s="2"/>
      <c r="U33" s="4"/>
    </row>
    <row r="34" spans="1:21" ht="15.95" customHeight="1">
      <c r="A34" s="3"/>
      <c r="C34" s="55"/>
      <c r="D34" s="52"/>
      <c r="E34" s="59"/>
      <c r="F34" s="59"/>
      <c r="G34" s="2"/>
      <c r="H34" s="59"/>
      <c r="I34" s="59"/>
      <c r="J34" s="59"/>
      <c r="K34" s="2"/>
      <c r="L34" s="59"/>
      <c r="M34" s="59"/>
      <c r="N34" s="59"/>
      <c r="O34" s="2"/>
      <c r="P34" s="59"/>
      <c r="Q34" s="59"/>
      <c r="R34" s="59"/>
      <c r="S34" s="2"/>
      <c r="U34" s="4"/>
    </row>
    <row r="35" spans="1:21" ht="15.95" customHeight="1">
      <c r="A35" s="3"/>
      <c r="C35" s="54" t="s">
        <v>7</v>
      </c>
      <c r="D35" s="52"/>
      <c r="E35" s="59"/>
      <c r="F35" s="59"/>
      <c r="G35" s="2"/>
      <c r="H35" s="59"/>
      <c r="I35" s="59"/>
      <c r="J35" s="59"/>
      <c r="K35" s="2"/>
      <c r="L35" s="59"/>
      <c r="M35" s="59"/>
      <c r="N35" s="59"/>
      <c r="O35" s="2"/>
      <c r="P35" s="59"/>
      <c r="Q35" s="59"/>
      <c r="R35" s="59"/>
      <c r="S35" s="2"/>
      <c r="U35" s="4"/>
    </row>
    <row r="36" spans="1:21" ht="15.95" customHeight="1">
      <c r="A36" s="3"/>
      <c r="C36" s="55"/>
      <c r="D36" s="52"/>
      <c r="E36" s="59"/>
      <c r="F36" s="59"/>
      <c r="G36" s="2"/>
      <c r="H36" s="59"/>
      <c r="I36" s="59"/>
      <c r="J36" s="59"/>
      <c r="K36" s="2"/>
      <c r="L36" s="59"/>
      <c r="M36" s="59"/>
      <c r="N36" s="59"/>
      <c r="O36" s="2"/>
      <c r="P36" s="59"/>
      <c r="Q36" s="59"/>
      <c r="R36" s="59"/>
      <c r="S36" s="2" t="s">
        <v>68</v>
      </c>
      <c r="U36" s="4"/>
    </row>
    <row r="37" spans="1:21" ht="15.95" customHeight="1">
      <c r="A37" s="3"/>
      <c r="U37" s="4"/>
    </row>
    <row r="38" spans="1:21" ht="15.95" customHeight="1">
      <c r="A38" s="3"/>
      <c r="D38" t="s">
        <v>62</v>
      </c>
      <c r="U38" s="4"/>
    </row>
    <row r="39" spans="1:21" ht="15.95" customHeight="1">
      <c r="A39" s="3"/>
      <c r="D39" t="s">
        <v>8</v>
      </c>
      <c r="U39" s="4"/>
    </row>
    <row r="40" spans="1:21" ht="15.95" customHeight="1">
      <c r="A40" s="3"/>
      <c r="U40" s="4"/>
    </row>
    <row r="41" spans="1:21" ht="15.95" customHeight="1">
      <c r="A41" s="3"/>
      <c r="C41" t="s">
        <v>37</v>
      </c>
      <c r="F41" t="s">
        <v>36</v>
      </c>
      <c r="H41" s="2">
        <v>0</v>
      </c>
      <c r="I41" t="s">
        <v>42</v>
      </c>
      <c r="K41" s="68">
        <v>13000</v>
      </c>
      <c r="L41" s="68"/>
      <c r="M41" t="s">
        <v>38</v>
      </c>
      <c r="U41" s="4"/>
    </row>
    <row r="42" spans="1:21" ht="15.95" customHeight="1">
      <c r="A42" s="3"/>
      <c r="F42" t="s">
        <v>40</v>
      </c>
      <c r="H42" s="2">
        <v>0</v>
      </c>
      <c r="I42" t="s">
        <v>43</v>
      </c>
      <c r="K42" s="68">
        <v>2000</v>
      </c>
      <c r="L42" s="68"/>
      <c r="M42" t="s">
        <v>38</v>
      </c>
      <c r="U42" s="4"/>
    </row>
    <row r="43" spans="1:21" ht="15.95" customHeight="1">
      <c r="A43" s="3"/>
      <c r="H43" t="s">
        <v>12</v>
      </c>
      <c r="I43" s="69">
        <f>(H41*K41)+(H42*K42)</f>
        <v>0</v>
      </c>
      <c r="J43" s="70"/>
      <c r="K43" t="s">
        <v>38</v>
      </c>
      <c r="U43" s="4"/>
    </row>
    <row r="44" spans="1:21" ht="15.95" customHeight="1">
      <c r="A44" s="3"/>
      <c r="U44" s="4"/>
    </row>
    <row r="45" spans="1:21" ht="15.95" customHeight="1">
      <c r="A45" s="3"/>
      <c r="C45" t="s">
        <v>50</v>
      </c>
      <c r="F45" t="s">
        <v>41</v>
      </c>
      <c r="H45" s="2">
        <v>0</v>
      </c>
      <c r="I45" t="s">
        <v>42</v>
      </c>
      <c r="K45" s="68">
        <v>18000</v>
      </c>
      <c r="L45" s="68"/>
      <c r="M45" t="s">
        <v>38</v>
      </c>
      <c r="U45" s="4"/>
    </row>
    <row r="46" spans="1:21" ht="15.95" customHeight="1">
      <c r="A46" s="3"/>
      <c r="F46" t="s">
        <v>39</v>
      </c>
      <c r="H46" s="2">
        <v>0</v>
      </c>
      <c r="I46" t="s">
        <v>43</v>
      </c>
      <c r="K46" s="68">
        <v>3000</v>
      </c>
      <c r="L46" s="68"/>
      <c r="M46" t="s">
        <v>38</v>
      </c>
      <c r="U46" s="4"/>
    </row>
    <row r="47" spans="1:21" ht="15.95" customHeight="1">
      <c r="A47" s="3"/>
      <c r="H47" t="s">
        <v>12</v>
      </c>
      <c r="I47" s="69">
        <f>(H45*K45)+(H46*K46)</f>
        <v>0</v>
      </c>
      <c r="J47" s="70"/>
      <c r="K47" t="s">
        <v>38</v>
      </c>
      <c r="U47" s="4"/>
    </row>
    <row r="48" spans="1:21" ht="15.95" customHeight="1">
      <c r="A48" s="3"/>
      <c r="C48" s="25" t="s">
        <v>9</v>
      </c>
      <c r="U48" s="4"/>
    </row>
    <row r="49" spans="1:21" ht="15.95" customHeight="1">
      <c r="A49" s="3"/>
      <c r="C49" s="25" t="s">
        <v>51</v>
      </c>
      <c r="U49" s="4"/>
    </row>
    <row r="50" spans="1:21" ht="15.95" customHeight="1" thickBot="1">
      <c r="A50" s="12"/>
      <c r="B50" s="13"/>
      <c r="C50" s="16"/>
      <c r="D50" s="13"/>
      <c r="E50" s="13"/>
      <c r="F50" s="13"/>
      <c r="G50" s="13"/>
      <c r="H50" s="13"/>
      <c r="I50" s="13"/>
      <c r="J50" s="13"/>
      <c r="K50" s="13"/>
      <c r="L50" s="13"/>
      <c r="M50" s="13"/>
      <c r="N50" s="13"/>
      <c r="O50" s="13"/>
      <c r="P50" s="13"/>
      <c r="Q50" s="13"/>
      <c r="R50" s="13"/>
      <c r="S50" s="13"/>
      <c r="T50" s="13"/>
      <c r="U50" s="14"/>
    </row>
    <row r="51" spans="1:21" ht="15.95" customHeight="1"/>
    <row r="52" spans="1:21">
      <c r="K52" s="68"/>
      <c r="L52" s="68"/>
    </row>
    <row r="53" spans="1:21">
      <c r="K53" s="68"/>
      <c r="L53" s="68"/>
    </row>
    <row r="54" spans="1:21">
      <c r="I54" s="67"/>
      <c r="J54" s="67"/>
    </row>
    <row r="57" spans="1:21">
      <c r="K57" s="68"/>
      <c r="L57" s="68"/>
    </row>
    <row r="58" spans="1:21">
      <c r="K58" s="68"/>
      <c r="L58" s="68"/>
    </row>
    <row r="59" spans="1:21">
      <c r="I59" s="67"/>
      <c r="J59" s="67"/>
    </row>
  </sheetData>
  <sheetProtection algorithmName="SHA-512" hashValue="HXdfZwi8WGNYuYKRJnFETePJIkv49Qe/0O8yrkSqodOTOFDCL2s1XymTg07xC41kRvW4CxDVFBSjoul0vXeyIg==" saltValue="BYt9kaKAJvXQe3eoVEAxew==" spinCount="100000" sheet="1" selectLockedCells="1"/>
  <dataConsolidate/>
  <mergeCells count="85">
    <mergeCell ref="I59:J59"/>
    <mergeCell ref="J9:N9"/>
    <mergeCell ref="E13:I13"/>
    <mergeCell ref="L36:N36"/>
    <mergeCell ref="P36:R36"/>
    <mergeCell ref="D32:F32"/>
    <mergeCell ref="H32:J32"/>
    <mergeCell ref="L32:N32"/>
    <mergeCell ref="P32:R32"/>
    <mergeCell ref="D34:F34"/>
    <mergeCell ref="P34:R34"/>
    <mergeCell ref="P30:R30"/>
    <mergeCell ref="D35:F35"/>
    <mergeCell ref="P26:R26"/>
    <mergeCell ref="P31:R31"/>
    <mergeCell ref="K58:L58"/>
    <mergeCell ref="C13:D13"/>
    <mergeCell ref="C14:D14"/>
    <mergeCell ref="D26:F26"/>
    <mergeCell ref="H26:J26"/>
    <mergeCell ref="L26:N26"/>
    <mergeCell ref="E16:S17"/>
    <mergeCell ref="C27:C28"/>
    <mergeCell ref="D28:F28"/>
    <mergeCell ref="D29:F29"/>
    <mergeCell ref="H29:J29"/>
    <mergeCell ref="L29:N29"/>
    <mergeCell ref="D27:F27"/>
    <mergeCell ref="H27:J27"/>
    <mergeCell ref="K57:L57"/>
    <mergeCell ref="D31:F31"/>
    <mergeCell ref="K53:L53"/>
    <mergeCell ref="D36:F36"/>
    <mergeCell ref="H36:J36"/>
    <mergeCell ref="H31:J31"/>
    <mergeCell ref="L31:N31"/>
    <mergeCell ref="I54:J54"/>
    <mergeCell ref="D33:F33"/>
    <mergeCell ref="H33:J33"/>
    <mergeCell ref="L33:N33"/>
    <mergeCell ref="K52:L52"/>
    <mergeCell ref="K45:L45"/>
    <mergeCell ref="K46:L46"/>
    <mergeCell ref="I47:J47"/>
    <mergeCell ref="H35:J35"/>
    <mergeCell ref="A1:U1"/>
    <mergeCell ref="C25:D25"/>
    <mergeCell ref="A3:U3"/>
    <mergeCell ref="A4:U4"/>
    <mergeCell ref="C7:D7"/>
    <mergeCell ref="E7:G7"/>
    <mergeCell ref="C9:D9"/>
    <mergeCell ref="E9:G9"/>
    <mergeCell ref="H9:I9"/>
    <mergeCell ref="C10:D11"/>
    <mergeCell ref="E10:S10"/>
    <mergeCell ref="E11:S11"/>
    <mergeCell ref="K13:L13"/>
    <mergeCell ref="O13:S13"/>
    <mergeCell ref="E14:S14"/>
    <mergeCell ref="C16:D17"/>
    <mergeCell ref="C35:C36"/>
    <mergeCell ref="L30:N30"/>
    <mergeCell ref="C31:C32"/>
    <mergeCell ref="C33:C34"/>
    <mergeCell ref="D30:F30"/>
    <mergeCell ref="C29:C30"/>
    <mergeCell ref="K42:L42"/>
    <mergeCell ref="I43:J43"/>
    <mergeCell ref="H28:J28"/>
    <mergeCell ref="L28:N28"/>
    <mergeCell ref="M13:N13"/>
    <mergeCell ref="L35:N35"/>
    <mergeCell ref="H34:J34"/>
    <mergeCell ref="L34:N34"/>
    <mergeCell ref="L27:N27"/>
    <mergeCell ref="P35:R35"/>
    <mergeCell ref="K41:L41"/>
    <mergeCell ref="P33:R33"/>
    <mergeCell ref="H30:J30"/>
    <mergeCell ref="K7:S7"/>
    <mergeCell ref="H7:J7"/>
    <mergeCell ref="P28:R28"/>
    <mergeCell ref="P27:R27"/>
    <mergeCell ref="P29:R29"/>
  </mergeCells>
  <phoneticPr fontId="1"/>
  <dataValidations count="4">
    <dataValidation type="list" allowBlank="1" showInputMessage="1" showErrorMessage="1" sqref="K13:L13" xr:uid="{F8B4E85B-576F-4E37-92AC-ACEE76679DBA}">
      <formula1>"　,男性,女性"</formula1>
    </dataValidation>
    <dataValidation type="list" allowBlank="1" showInputMessage="1" showErrorMessage="1" sqref="E7:G7" xr:uid="{AC2C9D6E-37CA-4185-8749-11CC05B03745}">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O27:O36 G27:G36 K27:K36 S27:S36" xr:uid="{C75A7F46-3AE1-4B27-867D-0ACFE68F9214}">
      <formula1>"　,中1,中2,中3,小6"</formula1>
    </dataValidation>
    <dataValidation allowBlank="1" showInputMessage="1" showErrorMessage="1" prompt="男子の参加申込みに関する連絡事項をご記入ください。" sqref="E16:S17" xr:uid="{73E048C9-BCAF-4DDA-A7AE-756A7D144B20}"/>
  </dataValidation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F101-4D98-4E65-8F3F-5C89C675CDF2}">
  <sheetPr codeName="Sheet4"/>
  <dimension ref="A1:U37"/>
  <sheetViews>
    <sheetView showGridLines="0" zoomScaleNormal="100" zoomScaleSheetLayoutView="70" workbookViewId="0">
      <selection activeCell="E9" sqref="E9:G9"/>
    </sheetView>
  </sheetViews>
  <sheetFormatPr defaultColWidth="8.875" defaultRowHeight="14.25"/>
  <cols>
    <col min="1" max="2" width="3.75" customWidth="1"/>
    <col min="3" max="19" width="5.125" customWidth="1"/>
    <col min="20" max="21" width="3.75" customWidth="1"/>
  </cols>
  <sheetData>
    <row r="1" spans="1:21" ht="24">
      <c r="A1" s="37" t="s">
        <v>13</v>
      </c>
      <c r="B1" s="38"/>
      <c r="C1" s="38"/>
      <c r="D1" s="38"/>
      <c r="E1" s="38"/>
      <c r="F1" s="38"/>
      <c r="G1" s="38"/>
      <c r="H1" s="38"/>
      <c r="I1" s="38"/>
      <c r="J1" s="38"/>
      <c r="K1" s="38"/>
      <c r="L1" s="38"/>
      <c r="M1" s="38"/>
      <c r="N1" s="38"/>
      <c r="O1" s="38"/>
      <c r="P1" s="38"/>
      <c r="Q1" s="38"/>
      <c r="R1" s="38"/>
      <c r="S1" s="38"/>
      <c r="T1" s="38"/>
      <c r="U1" s="39"/>
    </row>
    <row r="2" spans="1:21">
      <c r="A2" s="3"/>
      <c r="U2" s="4"/>
    </row>
    <row r="3" spans="1:21" ht="15.75">
      <c r="A3" s="47" t="s">
        <v>56</v>
      </c>
      <c r="B3" s="48"/>
      <c r="C3" s="49"/>
      <c r="D3" s="49"/>
      <c r="E3" s="49"/>
      <c r="F3" s="49"/>
      <c r="G3" s="49"/>
      <c r="H3" s="49"/>
      <c r="I3" s="49"/>
      <c r="J3" s="49"/>
      <c r="K3" s="49"/>
      <c r="L3" s="49"/>
      <c r="M3" s="49"/>
      <c r="N3" s="49"/>
      <c r="O3" s="49"/>
      <c r="P3" s="49"/>
      <c r="Q3" s="49"/>
      <c r="R3" s="49"/>
      <c r="S3" s="49"/>
      <c r="T3" s="49"/>
      <c r="U3" s="50"/>
    </row>
    <row r="4" spans="1:21" ht="15.75">
      <c r="A4" s="47" t="s">
        <v>59</v>
      </c>
      <c r="B4" s="48"/>
      <c r="C4" s="48"/>
      <c r="D4" s="48"/>
      <c r="E4" s="48"/>
      <c r="F4" s="48"/>
      <c r="G4" s="48"/>
      <c r="H4" s="48"/>
      <c r="I4" s="48"/>
      <c r="J4" s="48"/>
      <c r="K4" s="48"/>
      <c r="L4" s="48"/>
      <c r="M4" s="48"/>
      <c r="N4" s="48"/>
      <c r="O4" s="48"/>
      <c r="P4" s="48"/>
      <c r="Q4" s="48"/>
      <c r="R4" s="48"/>
      <c r="S4" s="48"/>
      <c r="T4" s="48"/>
      <c r="U4" s="75"/>
    </row>
    <row r="5" spans="1:21" s="19" customFormat="1">
      <c r="A5" s="20"/>
      <c r="P5" s="21" t="s">
        <v>49</v>
      </c>
      <c r="Q5" s="21"/>
      <c r="R5" s="21"/>
      <c r="S5" s="21"/>
      <c r="U5" s="22"/>
    </row>
    <row r="6" spans="1:21" ht="16.5">
      <c r="A6" s="5"/>
      <c r="B6" s="6"/>
      <c r="C6" s="7"/>
      <c r="D6" s="7"/>
      <c r="E6" s="7"/>
      <c r="F6" s="7"/>
      <c r="G6" s="7"/>
      <c r="H6" s="7"/>
      <c r="I6" s="7"/>
      <c r="J6" s="7"/>
      <c r="K6" s="7"/>
      <c r="L6" s="6"/>
      <c r="M6" s="6"/>
      <c r="N6" s="6"/>
      <c r="O6" s="6"/>
      <c r="P6" s="6"/>
      <c r="Q6" s="6"/>
      <c r="R6" s="6"/>
      <c r="S6" s="6"/>
      <c r="T6" s="6"/>
      <c r="U6" s="8"/>
    </row>
    <row r="7" spans="1:21" ht="15.95" customHeight="1">
      <c r="A7" s="3"/>
      <c r="C7" s="33" t="s">
        <v>23</v>
      </c>
      <c r="D7" s="33"/>
      <c r="E7" s="76" t="str">
        <f>IF(LEN('参加申込書(男子)'!E7)&gt;2,'参加申込書(男子)'!E7,IF(LEN('参加申込書(女子)'!E7)&gt;2,'参加申込書(女子)'!E7,""))</f>
        <v/>
      </c>
      <c r="F7" s="77"/>
      <c r="G7" s="78"/>
      <c r="H7" s="31" t="s">
        <v>57</v>
      </c>
      <c r="I7" s="53"/>
      <c r="J7" s="32"/>
      <c r="K7" s="76" t="str">
        <f>IF(LEN('参加申込書(男子)'!K7)&gt;0,'参加申込書(男子)'!K7,IF(LEN('参加申込書(女子)'!K7)&gt;0,'参加申込書(女子)'!K7,""))</f>
        <v/>
      </c>
      <c r="L7" s="77"/>
      <c r="M7" s="77"/>
      <c r="N7" s="77" t="str">
        <f>IF(LEN('参加申込書(男子)'!N7)&gt;2,'参加申込書(男子)'!N7,IF(LEN('参加申込書(女子)'!N7)&gt;2,'参加申込書(女子)'!N7,""))</f>
        <v/>
      </c>
      <c r="O7" s="77"/>
      <c r="P7" s="77"/>
      <c r="Q7" s="77" t="str">
        <f>IF(LEN('参加申込書(男子)'!Q7)&gt;2,'参加申込書(男子)'!Q7,IF(LEN('参加申込書(女子)'!Q7)&gt;2,'参加申込書(女子)'!Q7,""))</f>
        <v/>
      </c>
      <c r="R7" s="77"/>
      <c r="S7" s="78"/>
      <c r="U7" s="4"/>
    </row>
    <row r="8" spans="1:21">
      <c r="A8" s="3"/>
      <c r="U8" s="4"/>
    </row>
    <row r="9" spans="1:21" ht="15.95" customHeight="1">
      <c r="A9" s="3"/>
      <c r="C9" s="31" t="s">
        <v>25</v>
      </c>
      <c r="D9" s="32"/>
      <c r="E9" s="79" t="str">
        <f>IF(ISBLANK('参加申込書(男子)'!E9),IF(ISBLANK('参加申込書(女子)'!E9),"",'参加申込書(女子)'!E9),'参加申込書(男子)'!E9)</f>
        <v/>
      </c>
      <c r="F9" s="80"/>
      <c r="G9" s="81"/>
      <c r="H9" s="31" t="s">
        <v>27</v>
      </c>
      <c r="I9" s="32"/>
      <c r="J9" s="79" t="str">
        <f>IF(ISBLANK('参加申込書(男子)'!J9),IF(ISBLANK('参加申込書(女子)'!J9),"",'参加申込書(女子)'!J9),'参加申込書(男子)'!J9)</f>
        <v/>
      </c>
      <c r="K9" s="80"/>
      <c r="L9" s="80"/>
      <c r="M9" s="80"/>
      <c r="N9" s="81"/>
      <c r="U9" s="4"/>
    </row>
    <row r="10" spans="1:21" ht="15.95" customHeight="1">
      <c r="A10" s="3"/>
      <c r="C10" s="40" t="s">
        <v>24</v>
      </c>
      <c r="D10" s="41"/>
      <c r="E10" s="79" t="str">
        <f>IF(ISBLANK('参加申込書(男子)'!E10),IF(ISBLANK('参加申込書(女子)'!E10),"",'参加申込書(女子)'!E10),'参加申込書(男子)'!E10)</f>
        <v/>
      </c>
      <c r="F10" s="80"/>
      <c r="G10" s="80"/>
      <c r="H10" s="80"/>
      <c r="I10" s="80"/>
      <c r="J10" s="80"/>
      <c r="K10" s="80"/>
      <c r="L10" s="80"/>
      <c r="M10" s="80"/>
      <c r="N10" s="80"/>
      <c r="O10" s="80"/>
      <c r="P10" s="80"/>
      <c r="Q10" s="80"/>
      <c r="R10" s="80"/>
      <c r="S10" s="81"/>
      <c r="U10" s="4"/>
    </row>
    <row r="11" spans="1:21" ht="15.95" customHeight="1">
      <c r="A11" s="3"/>
      <c r="C11" s="42"/>
      <c r="D11" s="43"/>
      <c r="E11" s="79" t="str">
        <f>IF(ISBLANK('参加申込書(男子)'!E11),IF(ISBLANK('参加申込書(女子)'!E11),"",'参加申込書(女子)'!E11),'参加申込書(男子)'!E11)</f>
        <v/>
      </c>
      <c r="F11" s="80"/>
      <c r="G11" s="80"/>
      <c r="H11" s="80"/>
      <c r="I11" s="80"/>
      <c r="J11" s="80"/>
      <c r="K11" s="80"/>
      <c r="L11" s="80"/>
      <c r="M11" s="80"/>
      <c r="N11" s="80"/>
      <c r="O11" s="80"/>
      <c r="P11" s="80"/>
      <c r="Q11" s="80"/>
      <c r="R11" s="80"/>
      <c r="S11" s="81"/>
      <c r="U11" s="4"/>
    </row>
    <row r="12" spans="1:21" ht="15.95" customHeight="1">
      <c r="A12" s="3"/>
      <c r="H12" s="9"/>
      <c r="I12" s="9"/>
      <c r="J12" s="9"/>
      <c r="K12" s="9"/>
      <c r="L12" s="9"/>
      <c r="M12" s="9"/>
      <c r="N12" s="9"/>
      <c r="O12" s="9"/>
      <c r="P12" s="9"/>
      <c r="Q12" s="9"/>
      <c r="R12" s="9"/>
      <c r="S12" s="9"/>
      <c r="U12" s="4"/>
    </row>
    <row r="13" spans="1:21" ht="15.95" customHeight="1">
      <c r="A13" s="3"/>
      <c r="C13" s="31" t="s">
        <v>0</v>
      </c>
      <c r="D13" s="32"/>
      <c r="E13" s="79" t="str">
        <f>IF(ISBLANK('参加申込書(男子)'!E13),IF(ISBLANK('参加申込書(女子)'!E13),"",'参加申込書(女子)'!E13),'参加申込書(男子)'!E13)</f>
        <v/>
      </c>
      <c r="F13" s="80"/>
      <c r="G13" s="80"/>
      <c r="H13" s="80"/>
      <c r="I13" s="81"/>
      <c r="J13" s="18" t="s">
        <v>52</v>
      </c>
      <c r="K13" s="82" t="str">
        <f>IF(LEN('参加申込書(男子)'!K13)&gt;1,'参加申込書(男子)'!K13,IF(LEN('参加申込書(女子)'!K13)&gt;1,'参加申込書(女子)'!K13,""))</f>
        <v/>
      </c>
      <c r="L13" s="83"/>
      <c r="M13" s="31" t="s">
        <v>26</v>
      </c>
      <c r="N13" s="32"/>
      <c r="O13" s="79" t="str">
        <f>IF(ISBLANK('参加申込書(男子)'!O13),IF(ISBLANK('参加申込書(女子)'!O13),"",'参加申込書(女子)'!O13),'参加申込書(男子)'!O13)</f>
        <v/>
      </c>
      <c r="P13" s="80"/>
      <c r="Q13" s="80"/>
      <c r="R13" s="80"/>
      <c r="S13" s="81"/>
      <c r="U13" s="4"/>
    </row>
    <row r="14" spans="1:21" ht="15.95" customHeight="1">
      <c r="A14" s="3"/>
      <c r="C14" s="31" t="s">
        <v>1</v>
      </c>
      <c r="D14" s="32"/>
      <c r="E14" s="79" t="str">
        <f>IF(ISBLANK('参加申込書(男子)'!E14),IF(ISBLANK('参加申込書(女子)'!E14),"",'参加申込書(女子)'!E14),'参加申込書(男子)'!E14)</f>
        <v/>
      </c>
      <c r="F14" s="80"/>
      <c r="G14" s="80"/>
      <c r="H14" s="80"/>
      <c r="I14" s="80"/>
      <c r="J14" s="80"/>
      <c r="K14" s="80"/>
      <c r="L14" s="80"/>
      <c r="M14" s="80"/>
      <c r="N14" s="80"/>
      <c r="O14" s="80"/>
      <c r="P14" s="80"/>
      <c r="Q14" s="80"/>
      <c r="R14" s="80"/>
      <c r="S14" s="81"/>
      <c r="U14" s="4"/>
    </row>
    <row r="15" spans="1:21" ht="15.95" customHeight="1">
      <c r="A15" s="3"/>
      <c r="K15" s="9"/>
      <c r="L15" s="9"/>
      <c r="M15" s="9"/>
      <c r="N15" s="9"/>
      <c r="O15" s="9"/>
      <c r="P15" s="9"/>
      <c r="Q15" s="9"/>
      <c r="R15" s="9"/>
      <c r="S15" s="9"/>
      <c r="U15" s="4"/>
    </row>
    <row r="16" spans="1:21" ht="15.95" customHeight="1">
      <c r="A16" s="3"/>
      <c r="C16" s="87" t="s">
        <v>66</v>
      </c>
      <c r="D16" s="88"/>
      <c r="E16" s="89"/>
      <c r="F16" s="85" t="s">
        <v>65</v>
      </c>
      <c r="G16" s="86"/>
      <c r="K16" s="9"/>
      <c r="L16" s="9"/>
      <c r="M16" s="9"/>
      <c r="N16" s="9"/>
      <c r="O16" s="9"/>
      <c r="P16" s="9"/>
      <c r="Q16" s="9"/>
      <c r="R16" s="9"/>
      <c r="S16" s="9"/>
      <c r="U16" s="4"/>
    </row>
    <row r="17" spans="1:21" ht="15.95" customHeight="1">
      <c r="A17" s="3"/>
      <c r="K17" s="9"/>
      <c r="L17" s="9"/>
      <c r="M17" s="9"/>
      <c r="N17" s="9"/>
      <c r="O17" s="9"/>
      <c r="P17" s="9"/>
      <c r="Q17" s="9"/>
      <c r="R17" s="9"/>
      <c r="S17" s="9"/>
      <c r="U17" s="4"/>
    </row>
    <row r="18" spans="1:21" ht="15.95" customHeight="1">
      <c r="A18" s="3"/>
      <c r="C18" s="40" t="s">
        <v>53</v>
      </c>
      <c r="D18" s="41"/>
      <c r="E18" s="60"/>
      <c r="F18" s="61"/>
      <c r="G18" s="61"/>
      <c r="H18" s="61"/>
      <c r="I18" s="61"/>
      <c r="J18" s="61"/>
      <c r="K18" s="61"/>
      <c r="L18" s="61"/>
      <c r="M18" s="61"/>
      <c r="N18" s="61"/>
      <c r="O18" s="61"/>
      <c r="P18" s="61"/>
      <c r="Q18" s="61"/>
      <c r="R18" s="61"/>
      <c r="S18" s="62"/>
      <c r="U18" s="4"/>
    </row>
    <row r="19" spans="1:21" ht="15.95" customHeight="1">
      <c r="A19" s="3"/>
      <c r="C19" s="42"/>
      <c r="D19" s="43"/>
      <c r="E19" s="63"/>
      <c r="F19" s="64"/>
      <c r="G19" s="64"/>
      <c r="H19" s="64"/>
      <c r="I19" s="64"/>
      <c r="J19" s="64"/>
      <c r="K19" s="64"/>
      <c r="L19" s="64"/>
      <c r="M19" s="64"/>
      <c r="N19" s="64"/>
      <c r="O19" s="64"/>
      <c r="P19" s="64"/>
      <c r="Q19" s="64"/>
      <c r="R19" s="64"/>
      <c r="S19" s="65"/>
      <c r="U19" s="4"/>
    </row>
    <row r="20" spans="1:21" ht="15.95" customHeight="1" thickBot="1">
      <c r="A20" s="3"/>
      <c r="B20" s="24"/>
      <c r="C20" s="23"/>
      <c r="D20" s="23"/>
      <c r="E20" s="23"/>
      <c r="F20" s="23"/>
      <c r="G20" s="23"/>
      <c r="H20" s="23"/>
      <c r="I20" s="23"/>
      <c r="J20" s="23"/>
      <c r="K20" s="23"/>
      <c r="L20" s="23"/>
      <c r="M20" s="23"/>
      <c r="N20" s="23"/>
      <c r="O20" s="23"/>
      <c r="P20" s="23"/>
      <c r="Q20" s="23"/>
      <c r="R20" s="23"/>
      <c r="S20" s="23"/>
      <c r="T20" s="24"/>
      <c r="U20" s="4"/>
    </row>
    <row r="21" spans="1:21" ht="15.95" customHeight="1" thickTop="1">
      <c r="A21" s="3"/>
      <c r="U21" s="4"/>
    </row>
    <row r="22" spans="1:21" ht="15.95" customHeight="1">
      <c r="A22" s="3"/>
      <c r="F22" s="15"/>
      <c r="G22" s="15"/>
      <c r="H22" s="15"/>
      <c r="I22" s="15"/>
      <c r="J22" s="15"/>
      <c r="K22" s="15"/>
      <c r="L22" s="15"/>
      <c r="M22" s="15"/>
      <c r="N22" s="15"/>
      <c r="O22" s="15"/>
      <c r="U22" s="4"/>
    </row>
    <row r="23" spans="1:21">
      <c r="A23" s="3"/>
      <c r="F23" s="15" t="s">
        <v>67</v>
      </c>
      <c r="G23" s="15"/>
      <c r="H23" s="15"/>
      <c r="I23" s="15"/>
      <c r="J23" s="15"/>
      <c r="K23" s="15"/>
      <c r="L23" s="15"/>
      <c r="M23" s="15"/>
      <c r="N23" s="15"/>
      <c r="O23" s="15"/>
      <c r="U23" s="4"/>
    </row>
    <row r="24" spans="1:21" ht="15.95" customHeight="1">
      <c r="A24" s="3"/>
      <c r="C24" t="s">
        <v>10</v>
      </c>
      <c r="U24" s="4"/>
    </row>
    <row r="25" spans="1:21" ht="15.95" customHeight="1">
      <c r="A25" s="3"/>
      <c r="E25" s="31"/>
      <c r="F25" s="53"/>
      <c r="G25" s="32"/>
      <c r="H25" s="73" t="s">
        <v>17</v>
      </c>
      <c r="I25" s="74"/>
      <c r="J25" s="73" t="s">
        <v>18</v>
      </c>
      <c r="K25" s="74"/>
      <c r="U25" s="4"/>
    </row>
    <row r="26" spans="1:21" ht="15.95" customHeight="1">
      <c r="A26" s="3"/>
      <c r="E26" s="40" t="s">
        <v>54</v>
      </c>
      <c r="F26" s="41"/>
      <c r="G26" s="11" t="s">
        <v>14</v>
      </c>
      <c r="H26" s="71">
        <v>0</v>
      </c>
      <c r="I26" s="72"/>
      <c r="J26" s="71">
        <v>0</v>
      </c>
      <c r="K26" s="72"/>
      <c r="U26" s="4"/>
    </row>
    <row r="27" spans="1:21" ht="15.95" customHeight="1">
      <c r="A27" s="3"/>
      <c r="E27" s="42"/>
      <c r="F27" s="43"/>
      <c r="G27" s="11" t="s">
        <v>15</v>
      </c>
      <c r="H27" s="71">
        <v>0</v>
      </c>
      <c r="I27" s="72"/>
      <c r="J27" s="71">
        <v>0</v>
      </c>
      <c r="K27" s="72"/>
      <c r="U27" s="4"/>
    </row>
    <row r="28" spans="1:21" ht="15.95" customHeight="1">
      <c r="A28" s="3"/>
      <c r="E28" s="33" t="s">
        <v>16</v>
      </c>
      <c r="F28" s="33"/>
      <c r="G28" s="11" t="s">
        <v>14</v>
      </c>
      <c r="H28" s="84">
        <v>0</v>
      </c>
      <c r="I28" s="84"/>
      <c r="J28" s="84">
        <v>0</v>
      </c>
      <c r="K28" s="84"/>
      <c r="U28" s="4"/>
    </row>
    <row r="29" spans="1:21" ht="15.95" customHeight="1">
      <c r="A29" s="3"/>
      <c r="E29" s="33"/>
      <c r="F29" s="33"/>
      <c r="G29" s="11" t="s">
        <v>15</v>
      </c>
      <c r="H29" s="84">
        <v>0</v>
      </c>
      <c r="I29" s="84"/>
      <c r="J29" s="84">
        <v>0</v>
      </c>
      <c r="K29" s="84"/>
      <c r="U29" s="4"/>
    </row>
    <row r="30" spans="1:21" ht="15.95" customHeight="1">
      <c r="A30" s="3"/>
      <c r="E30" s="33" t="s">
        <v>19</v>
      </c>
      <c r="F30" s="33"/>
      <c r="G30" s="33"/>
      <c r="H30" s="33">
        <f>SUM(H26:I29)</f>
        <v>0</v>
      </c>
      <c r="I30" s="33"/>
      <c r="J30" s="33">
        <f t="shared" ref="J30" si="0">SUM(J26:K29)</f>
        <v>0</v>
      </c>
      <c r="K30" s="33"/>
      <c r="U30" s="4"/>
    </row>
    <row r="31" spans="1:21">
      <c r="A31" s="3"/>
      <c r="U31" s="4"/>
    </row>
    <row r="32" spans="1:21">
      <c r="A32" s="3"/>
      <c r="U32" s="4"/>
    </row>
    <row r="33" spans="1:21">
      <c r="A33" s="3"/>
      <c r="C33" t="s">
        <v>44</v>
      </c>
      <c r="E33" t="s">
        <v>63</v>
      </c>
      <c r="U33" s="4"/>
    </row>
    <row r="34" spans="1:21">
      <c r="A34" s="3"/>
      <c r="C34" t="s">
        <v>45</v>
      </c>
      <c r="E34" t="s">
        <v>64</v>
      </c>
      <c r="U34" s="4"/>
    </row>
    <row r="35" spans="1:21">
      <c r="A35" s="3"/>
      <c r="E35" t="s">
        <v>61</v>
      </c>
      <c r="U35" s="4"/>
    </row>
    <row r="36" spans="1:21">
      <c r="A36" s="3"/>
      <c r="U36" s="4"/>
    </row>
    <row r="37" spans="1:21" ht="15" thickBot="1">
      <c r="A37" s="12"/>
      <c r="B37" s="13"/>
      <c r="C37" s="13"/>
      <c r="D37" s="13"/>
      <c r="E37" s="13"/>
      <c r="F37" s="13"/>
      <c r="G37" s="13"/>
      <c r="H37" s="13"/>
      <c r="I37" s="13"/>
      <c r="J37" s="13"/>
      <c r="K37" s="13"/>
      <c r="L37" s="13"/>
      <c r="M37" s="13"/>
      <c r="N37" s="13"/>
      <c r="O37" s="13"/>
      <c r="P37" s="13"/>
      <c r="Q37" s="13"/>
      <c r="R37" s="13"/>
      <c r="S37" s="13"/>
      <c r="T37" s="13"/>
      <c r="U37" s="14"/>
    </row>
  </sheetData>
  <sheetProtection algorithmName="SHA-512" hashValue="1O6QFYX4/syJ056kdASWkJMYr5mf4NSXmqGZ7DxLh6CLMkK9O7Jt7bCSI9i3Sy2/qKOAE8ptGb5xMlIGKMpiEg==" saltValue="Ldcz8eGyFY6bYfOjHkJI+w==" spinCount="100000" sheet="1" selectLockedCells="1"/>
  <dataConsolidate/>
  <mergeCells count="41">
    <mergeCell ref="C14:D14"/>
    <mergeCell ref="C18:D19"/>
    <mergeCell ref="F16:G16"/>
    <mergeCell ref="E14:S14"/>
    <mergeCell ref="E18:S19"/>
    <mergeCell ref="C16:E16"/>
    <mergeCell ref="H29:I29"/>
    <mergeCell ref="J29:K29"/>
    <mergeCell ref="E30:G30"/>
    <mergeCell ref="H30:I30"/>
    <mergeCell ref="J30:K30"/>
    <mergeCell ref="E28:F29"/>
    <mergeCell ref="H28:I28"/>
    <mergeCell ref="J28:K28"/>
    <mergeCell ref="C9:D9"/>
    <mergeCell ref="E10:S10"/>
    <mergeCell ref="E9:G9"/>
    <mergeCell ref="H9:I9"/>
    <mergeCell ref="K13:L13"/>
    <mergeCell ref="O13:S13"/>
    <mergeCell ref="M13:N13"/>
    <mergeCell ref="J9:N9"/>
    <mergeCell ref="E13:I13"/>
    <mergeCell ref="C13:D13"/>
    <mergeCell ref="C10:D11"/>
    <mergeCell ref="E11:S11"/>
    <mergeCell ref="A1:U1"/>
    <mergeCell ref="A3:U3"/>
    <mergeCell ref="A4:U4"/>
    <mergeCell ref="C7:D7"/>
    <mergeCell ref="E7:G7"/>
    <mergeCell ref="K7:S7"/>
    <mergeCell ref="H7:J7"/>
    <mergeCell ref="H27:I27"/>
    <mergeCell ref="J27:K27"/>
    <mergeCell ref="E26:F27"/>
    <mergeCell ref="H25:I25"/>
    <mergeCell ref="J25:K25"/>
    <mergeCell ref="E25:G25"/>
    <mergeCell ref="H26:I26"/>
    <mergeCell ref="J26:K26"/>
  </mergeCells>
  <phoneticPr fontId="1"/>
  <dataValidations count="3">
    <dataValidation type="list" allowBlank="1" showInputMessage="1" showErrorMessage="1" sqref="K13:L13" xr:uid="{D4F74D0F-C4F4-49DD-BA2B-DF01524C767C}">
      <formula1>"　,男性,女性"</formula1>
    </dataValidation>
    <dataValidation allowBlank="1" showInputMessage="1" showErrorMessage="1" prompt="宿泊に関する連絡事項をご記入ください。" sqref="E18:S19" xr:uid="{4644FD3C-29DB-4FEF-BB7D-16E6F9FD31DB}"/>
    <dataValidation type="list" allowBlank="1" showInputMessage="1" showErrorMessage="1" prompt="代表者以外をご希望の場合、送付先を通信欄へご記入ください。" sqref="F16" xr:uid="{DC9A7469-55D8-4E83-96A7-4222991F9F22}">
      <formula1>"学校,自宅"</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cb_stay_Ctrl">
              <controlPr defaultSize="0" autoFill="0" autoLine="0" autoPict="0">
                <anchor moveWithCells="1">
                  <from>
                    <xdr:col>2</xdr:col>
                    <xdr:colOff>66675</xdr:colOff>
                    <xdr:row>5</xdr:row>
                    <xdr:rowOff>0</xdr:rowOff>
                  </from>
                  <to>
                    <xdr:col>8</xdr:col>
                    <xdr:colOff>66675</xdr:colOff>
                    <xdr:row>5</xdr:row>
                    <xdr:rowOff>171450</xdr:rowOff>
                  </to>
                </anchor>
              </controlPr>
            </control>
          </mc:Choice>
        </mc:AlternateContent>
        <mc:AlternateContent xmlns:mc="http://schemas.openxmlformats.org/markup-compatibility/2006">
          <mc:Choice Requires="x14">
            <control shapeId="4108" r:id="rId5" name="cb_SameStay_Ctrl">
              <controlPr defaultSize="0" autoFill="0" autoLine="0" autoPict="0">
                <anchor moveWithCells="1">
                  <from>
                    <xdr:col>5</xdr:col>
                    <xdr:colOff>66675</xdr:colOff>
                    <xdr:row>20</xdr:row>
                    <xdr:rowOff>200025</xdr:rowOff>
                  </from>
                  <to>
                    <xdr:col>13</xdr:col>
                    <xdr:colOff>47625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参加申込書(男子)</vt:lpstr>
      <vt:lpstr>参加申込書(女子)</vt:lpstr>
      <vt:lpstr>宿泊申込書</vt:lpstr>
      <vt:lpstr>'参加申込書(女子)'!Print_Area</vt:lpstr>
      <vt:lpstr>'参加申込書(男子)'!Print_Area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吉直 薄井</dc:creator>
  <cp:lastModifiedBy>吉直 薄井</cp:lastModifiedBy>
  <dcterms:created xsi:type="dcterms:W3CDTF">2023-09-15T07:41:14Z</dcterms:created>
  <dcterms:modified xsi:type="dcterms:W3CDTF">2024-09-19T11:39:31Z</dcterms:modified>
</cp:coreProperties>
</file>